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sheet!$A$7:$L$11</definedName>
    <definedName name="Ext">[1]LUT!$G$2</definedName>
    <definedName name="Gender">[1]LUT!$I$1:$BI$1</definedName>
    <definedName name="_xlnm.Print_Area" localSheetId="0">sheet!$A$1:$L$11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<sst xmlns="http://schemas.openxmlformats.org/spreadsheetml/2006/main" count="36" uniqueCount="34">
  <si>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</si>
  <si>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</si>
  <si>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sf1543018728500</t>
  </si>
  <si>
    <t>安徽省安庆市桐城市龙眠街道金大地创业园创业一路1幢（顺成制衣）
项丹
18900566109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</si>
  <si>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</si>
  <si>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</si>
  <si>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</si>
  <si>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</si>
  <si>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</si>
  <si>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</si>
  <si>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</si>
  <si>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</si>
  <si>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</si>
  <si>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</si>
  <si>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</si>
  <si>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</si>
  <si>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</si>
  <si>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</si>
  <si>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</si>
  <si>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</si>
  <si>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</si>
  <si>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</si>
  <si>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</si>
  <si>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</si>
  <si>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</si>
  <si>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</si>
  <si>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</si>
  <si>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RLHZARAKID324</t>
  </si>
  <si>
    <t>CLZCALL018（rfid care label ）</t>
  </si>
  <si>
    <t>4786-773-711</t>
  </si>
  <si>
    <t>RLHZARAKID323</t>
  </si>
  <si>
    <t>4786-772-807</t>
  </si>
  <si>
    <t>PO#50577-25</t>
  </si>
  <si>
    <t>4786-760-500/711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</si>
</sst>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view="pageBreakPreview" zoomScale="87" zoomScaleNormal="100" workbookViewId="0">
      <selection activeCell="B10" sqref="B10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45542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 t="s">
        <v>27</v>
      </c>
      <c r="B8" s="25" t="s">
        <v>28</v>
      </c>
      <c r="C8" s="26" t="s">
        <v>29</v>
      </c>
      <c r="D8" s="26"/>
      <c r="E8" s="27"/>
      <c r="F8" s="28">
        <v>148</v>
      </c>
      <c r="G8" s="27">
        <f>H8-F8</f>
        <v>2</v>
      </c>
      <c r="H8" s="27">
        <v>150</v>
      </c>
      <c r="I8" s="39"/>
      <c r="J8" s="27"/>
      <c r="K8" s="27"/>
      <c r="L8" s="27"/>
    </row>
    <row r="9" s="2" customFormat="1" ht="33" customHeight="1" spans="1:12">
      <c r="A9" s="24" t="s">
        <v>30</v>
      </c>
      <c r="B9" s="25" t="s">
        <v>28</v>
      </c>
      <c r="C9" s="26" t="s">
        <v>31</v>
      </c>
      <c r="D9" s="26"/>
      <c r="E9" s="27"/>
      <c r="F9" s="28">
        <v>135</v>
      </c>
      <c r="G9" s="27">
        <f>H9-F9</f>
        <v>2</v>
      </c>
      <c r="H9" s="27">
        <v>137</v>
      </c>
      <c r="I9" s="39"/>
      <c r="J9" s="27"/>
      <c r="K9" s="27"/>
      <c r="L9" s="27"/>
    </row>
    <row r="10" s="2" customFormat="1" ht="33" customHeight="1" spans="1:12">
      <c r="A10" s="24" t="s">
        <v>32</v>
      </c>
      <c r="B10" s="25" t="s">
        <v>28</v>
      </c>
      <c r="C10" s="26" t="s">
        <v>33</v>
      </c>
      <c r="D10" s="29"/>
      <c r="E10" s="27"/>
      <c r="F10" s="28">
        <v>216</v>
      </c>
      <c r="G10" s="27">
        <f>H10-F10</f>
        <v>3</v>
      </c>
      <c r="H10" s="27">
        <v>219</v>
      </c>
      <c r="I10" s="39"/>
      <c r="J10" s="27"/>
      <c r="K10" s="27"/>
      <c r="L10" s="27"/>
    </row>
    <row r="11" s="2" customFormat="1" ht="33" customHeight="1" spans="1:12">
      <c r="A11" s="30"/>
      <c r="B11" s="31"/>
      <c r="C11" s="29"/>
      <c r="D11" s="29"/>
      <c r="E11" s="29"/>
      <c r="F11" s="29">
        <f>SUM(F8:F10)</f>
        <v>499</v>
      </c>
      <c r="G11" s="29">
        <f>SUM(G8:G10)</f>
        <v>7</v>
      </c>
      <c r="H11" s="29">
        <f>SUM(H8:H10)</f>
        <v>506</v>
      </c>
      <c r="I11" s="40"/>
      <c r="J11" s="41"/>
      <c r="K11" s="42"/>
      <c r="L11" s="43"/>
    </row>
    <row r="12" s="2" customFormat="1" ht="25.5" spans="1:12">
      <c r="A12" s="32"/>
      <c r="G12" s="33"/>
      <c r="I12" s="44"/>
      <c r="J12" s="32"/>
      <c r="K12" s="32"/>
      <c r="L12" s="32"/>
    </row>
  </sheetData>
  <autoFilter xmlns:etc="http://www.wps.cn/officeDocument/2017/etCustomData" ref="A7:L11" etc:filterBottomFollowUsedRange="0">
    <sortState ref="A7:L11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43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2024-09-07T11:14:40Z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