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4090042" sheetId="7" r:id="rId1"/>
  </sheets>
  <externalReferences>
    <externalReference r:id="rId2"/>
  </externalReferences>
  <definedNames>
    <definedName name="_xlnm._FilterDatabase" localSheetId="0" hidden="1">S24090042!$H$8:$H$17</definedName>
    <definedName name="Ext">[1]LUT!$G$2</definedName>
    <definedName name="Gender">[1]LUT!$I$1:$BI$1</definedName>
    <definedName name="_xlnm.Print_Area" localSheetId="0">S24090042!$A$1:$M$17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<sst xmlns="http://schemas.openxmlformats.org/spreadsheetml/2006/main" count="44" uniqueCount="40">
  <si>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</si>
  <si>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</si>
  <si>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</si>
  <si>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ST:773308774978234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</si>
  <si>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</si>
  <si>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</si>
  <si>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</si>
  <si>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</si>
  <si>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</si>
  <si>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</si>
  <si>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</si>
  <si>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</si>
  <si>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</si>
  <si>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</si>
  <si>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</si>
  <si>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</si>
  <si>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</si>
  <si>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</si>
  <si>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</si>
  <si>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</si>
  <si>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</si>
  <si>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</si>
  <si>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</si>
  <si>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</si>
  <si>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</si>
  <si>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</si>
  <si>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</si>
  <si>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</si>
  <si>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</si>
  <si>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S24090042</t>
  </si>
  <si>
    <t>ZL-CGRH240903</t>
  </si>
  <si>
    <r>
      <t>0.5</t>
    </r>
    <r>
      <rPr>
        <sz val="10"/>
        <rFont val="宋体"/>
        <charset val="134"/>
      </rPr>
      <t>无感标</t>
    </r>
  </si>
  <si>
    <t>19-4007TPG</t>
  </si>
  <si>
    <t>S</t>
  </si>
  <si>
    <t>1-1</t>
  </si>
  <si>
    <t>27*27*19</t>
  </si>
  <si>
    <t>M</t>
  </si>
  <si>
    <t>L</t>
  </si>
  <si>
    <t>XL</t>
  </si>
  <si>
    <r>
      <t>1.0</t>
    </r>
    <r>
      <rPr>
        <sz val="10"/>
        <rFont val="宋体"/>
        <charset val="134"/>
      </rPr>
      <t>无感标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</si>
</sst>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3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sz val="10"/>
      <color rgb="FF000000"/>
      <name val="Arial"/>
      <charset val="134"/>
    </font>
    <font>
      <sz val="10"/>
      <color indexed="8"/>
      <name val="Arial"/>
      <charset val="134"/>
    </font>
    <font>
      <b/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Calibri"/>
      <charset val="134"/>
    </font>
    <font>
      <b/>
      <sz val="10"/>
      <color rgb="FFFF0000"/>
      <name val="Arial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0" applyNumberFormat="0" applyAlignment="0" applyProtection="0">
      <alignment vertical="center"/>
    </xf>
    <xf numFmtId="0" fontId="29" fillId="4" borderId="11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11" fillId="0" borderId="0"/>
    <xf numFmtId="0" fontId="39" fillId="0" borderId="0"/>
    <xf numFmtId="0" fontId="11" fillId="0" borderId="0"/>
    <xf numFmtId="0" fontId="3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52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1" fillId="0" borderId="3" xfId="52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76" fontId="14" fillId="0" borderId="3" xfId="0" applyNumberFormat="1" applyFont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10" fillId="0" borderId="4" xfId="52" applyNumberFormat="1" applyFont="1" applyFill="1" applyBorder="1" applyAlignment="1">
      <alignment horizontal="center" vertical="center" wrapText="1"/>
    </xf>
    <xf numFmtId="177" fontId="11" fillId="0" borderId="4" xfId="52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49" fontId="10" fillId="0" borderId="5" xfId="52" applyNumberFormat="1" applyFont="1" applyFill="1" applyBorder="1" applyAlignment="1">
      <alignment horizontal="center" vertical="center" wrapText="1"/>
    </xf>
    <xf numFmtId="177" fontId="11" fillId="0" borderId="5" xfId="52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49" fontId="10" fillId="0" borderId="6" xfId="52" applyNumberFormat="1" applyFont="1" applyFill="1" applyBorder="1" applyAlignment="1">
      <alignment horizontal="center" vertical="center" wrapText="1"/>
    </xf>
    <xf numFmtId="177" fontId="11" fillId="0" borderId="6" xfId="52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49" fontId="18" fillId="0" borderId="3" xfId="52" applyNumberFormat="1" applyFont="1" applyFill="1" applyBorder="1" applyAlignment="1">
      <alignment horizontal="center" vertical="center" wrapText="1"/>
    </xf>
    <xf numFmtId="177" fontId="11" fillId="0" borderId="3" xfId="52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77" fontId="14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5694045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257175</xdr:colOff>
      <xdr:row>1</xdr:row>
      <xdr:rowOff>228600</xdr:rowOff>
    </xdr:from>
    <xdr:to>
      <xdr:col>12</xdr:col>
      <xdr:colOff>1294130</xdr:colOff>
      <xdr:row>3</xdr:row>
      <xdr:rowOff>9525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33975" y="561975"/>
          <a:ext cx="5581650" cy="314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view="pageBreakPreview" zoomScaleNormal="100" workbookViewId="0">
      <selection activeCell="H12" sqref="H12:H15"/>
    </sheetView>
  </sheetViews>
  <sheetFormatPr defaultColWidth="18" defaultRowHeight="26.25"/>
  <cols>
    <col min="1" max="1" width="12.875" style="2" customWidth="1"/>
    <col min="2" max="2" width="10.875" style="2" customWidth="1"/>
    <col min="3" max="3" width="11.625" style="2" customWidth="1"/>
    <col min="4" max="4" width="11.25" style="2" customWidth="1"/>
    <col min="5" max="5" width="9.375" style="2" customWidth="1"/>
    <col min="6" max="6" width="8" style="2" customWidth="1"/>
    <col min="7" max="7" width="10.725" style="3" customWidth="1"/>
    <col min="8" max="8" width="8.26666666666667" style="4" customWidth="1"/>
    <col min="9" max="9" width="11.25" style="5" customWidth="1"/>
    <col min="10" max="10" width="7.36666666666667" style="6" customWidth="1"/>
    <col min="11" max="11" width="6.90833333333333" style="6" customWidth="1"/>
    <col min="12" max="12" width="15.125" style="2" customWidth="1"/>
    <col min="13" max="16384" width="18" style="2"/>
  </cols>
  <sheetData>
    <row r="1" spans="1:12">
      <c r="A1" s="7" t="s">
        <v>0</v>
      </c>
      <c r="B1" s="5"/>
      <c r="C1" s="5"/>
      <c r="D1" s="5"/>
      <c r="E1" s="5"/>
      <c r="F1" s="5"/>
      <c r="G1" s="5"/>
      <c r="H1" s="8"/>
      <c r="J1" s="5"/>
      <c r="K1" s="5"/>
      <c r="L1" s="5"/>
    </row>
    <row r="2" spans="1:12">
      <c r="A2" s="9"/>
      <c r="B2" s="5"/>
      <c r="C2" s="5"/>
      <c r="D2" s="5"/>
      <c r="E2" s="5"/>
      <c r="F2" s="5"/>
      <c r="G2" s="5"/>
      <c r="H2" s="8"/>
      <c r="J2" s="5"/>
      <c r="K2" s="5"/>
      <c r="L2" s="5"/>
    </row>
    <row r="3" ht="15.75" spans="4:9">
      <c r="D3" s="10" t="s">
        <v>1</v>
      </c>
      <c r="E3" s="11">
        <v>45544</v>
      </c>
      <c r="F3" s="11"/>
      <c r="G3" s="12"/>
      <c r="H3" s="13"/>
      <c r="I3"/>
    </row>
    <row r="4" ht="19.5" customHeight="1" spans="4:9">
      <c r="D4" s="10" t="s">
        <v>2</v>
      </c>
      <c r="E4" s="14" t="s">
        <v>3</v>
      </c>
      <c r="F4" s="15"/>
      <c r="I4" s="7"/>
    </row>
    <row r="5" hidden="1" spans="2:2">
      <c r="B5" s="16"/>
    </row>
    <row r="6" s="1" customFormat="1" ht="38.25" spans="1:13">
      <c r="A6" s="17" t="s">
        <v>4</v>
      </c>
      <c r="B6" s="18" t="s">
        <v>5</v>
      </c>
      <c r="C6" s="18" t="s">
        <v>6</v>
      </c>
      <c r="D6" s="19" t="s">
        <v>7</v>
      </c>
      <c r="E6" s="19" t="s">
        <v>8</v>
      </c>
      <c r="F6" s="20" t="s">
        <v>9</v>
      </c>
      <c r="G6" s="20" t="s">
        <v>10</v>
      </c>
      <c r="H6" s="20" t="s">
        <v>11</v>
      </c>
      <c r="I6" s="22" t="s">
        <v>12</v>
      </c>
      <c r="J6" s="37" t="s">
        <v>13</v>
      </c>
      <c r="K6" s="37" t="s">
        <v>14</v>
      </c>
      <c r="L6" s="18" t="s">
        <v>15</v>
      </c>
      <c r="M6" s="38" t="s">
        <v>16</v>
      </c>
    </row>
    <row r="7" s="1" customFormat="1" ht="32.25" customHeight="1" spans="1:13">
      <c r="A7" s="17" t="s">
        <v>17</v>
      </c>
      <c r="B7" s="18" t="s">
        <v>18</v>
      </c>
      <c r="C7" s="21" t="s">
        <v>19</v>
      </c>
      <c r="D7" s="22" t="s">
        <v>20</v>
      </c>
      <c r="E7" s="22" t="s">
        <v>21</v>
      </c>
      <c r="F7" s="20" t="s">
        <v>22</v>
      </c>
      <c r="G7" s="20" t="s">
        <v>23</v>
      </c>
      <c r="H7" s="20" t="s">
        <v>24</v>
      </c>
      <c r="I7" s="22" t="s">
        <v>25</v>
      </c>
      <c r="J7" s="37" t="s">
        <v>26</v>
      </c>
      <c r="K7" s="37" t="s">
        <v>27</v>
      </c>
      <c r="L7" s="18" t="s">
        <v>28</v>
      </c>
      <c r="M7" s="39"/>
    </row>
    <row r="8" s="1" customFormat="1" ht="15" customHeight="1" spans="1:13">
      <c r="A8" s="23" t="s">
        <v>29</v>
      </c>
      <c r="B8" s="24" t="s">
        <v>30</v>
      </c>
      <c r="C8" s="23" t="s">
        <v>31</v>
      </c>
      <c r="D8" s="23" t="s">
        <v>32</v>
      </c>
      <c r="E8" s="25" t="s">
        <v>33</v>
      </c>
      <c r="F8" s="25">
        <v>2000</v>
      </c>
      <c r="G8" s="25">
        <f>H8-F8</f>
        <v>100</v>
      </c>
      <c r="H8" s="25">
        <v>2100</v>
      </c>
      <c r="I8" s="40" t="s">
        <v>34</v>
      </c>
      <c r="J8" s="41"/>
      <c r="K8" s="41"/>
      <c r="L8" s="42" t="s">
        <v>35</v>
      </c>
      <c r="M8" s="38"/>
    </row>
    <row r="9" s="1" customFormat="1" ht="15" customHeight="1" spans="1:13">
      <c r="A9" s="23"/>
      <c r="B9" s="24"/>
      <c r="C9" s="23"/>
      <c r="D9" s="23"/>
      <c r="E9" s="25" t="s">
        <v>36</v>
      </c>
      <c r="F9" s="25">
        <v>2000</v>
      </c>
      <c r="G9" s="25">
        <f t="shared" ref="G9:G15" si="0">H9-F9</f>
        <v>100</v>
      </c>
      <c r="H9" s="25">
        <v>2100</v>
      </c>
      <c r="I9" s="43"/>
      <c r="J9" s="44"/>
      <c r="K9" s="44"/>
      <c r="L9" s="45"/>
      <c r="M9" s="38"/>
    </row>
    <row r="10" s="1" customFormat="1" ht="15" customHeight="1" spans="1:13">
      <c r="A10" s="23"/>
      <c r="B10" s="24"/>
      <c r="C10" s="23"/>
      <c r="D10" s="23"/>
      <c r="E10" s="25" t="s">
        <v>37</v>
      </c>
      <c r="F10" s="25">
        <v>2000</v>
      </c>
      <c r="G10" s="25">
        <f t="shared" si="0"/>
        <v>100</v>
      </c>
      <c r="H10" s="25">
        <v>2100</v>
      </c>
      <c r="I10" s="43"/>
      <c r="J10" s="44"/>
      <c r="K10" s="44"/>
      <c r="L10" s="45"/>
      <c r="M10" s="38"/>
    </row>
    <row r="11" s="1" customFormat="1" ht="15" customHeight="1" spans="1:13">
      <c r="A11" s="23"/>
      <c r="B11" s="24"/>
      <c r="C11" s="23"/>
      <c r="D11" s="23"/>
      <c r="E11" s="25" t="s">
        <v>38</v>
      </c>
      <c r="F11" s="25">
        <v>2000</v>
      </c>
      <c r="G11" s="25">
        <f t="shared" si="0"/>
        <v>100</v>
      </c>
      <c r="H11" s="25">
        <v>2100</v>
      </c>
      <c r="I11" s="43"/>
      <c r="J11" s="44"/>
      <c r="K11" s="44"/>
      <c r="L11" s="45"/>
      <c r="M11" s="38"/>
    </row>
    <row r="12" s="1" customFormat="1" ht="15" customHeight="1" spans="1:13">
      <c r="A12" s="23"/>
      <c r="B12" s="24"/>
      <c r="C12" s="23" t="s">
        <v>39</v>
      </c>
      <c r="D12" s="23"/>
      <c r="E12" s="25" t="s">
        <v>33</v>
      </c>
      <c r="F12" s="25">
        <v>1650</v>
      </c>
      <c r="G12" s="25">
        <f t="shared" si="0"/>
        <v>100</v>
      </c>
      <c r="H12" s="25">
        <v>1750</v>
      </c>
      <c r="I12" s="43"/>
      <c r="J12" s="44"/>
      <c r="K12" s="44"/>
      <c r="L12" s="45"/>
      <c r="M12" s="38"/>
    </row>
    <row r="13" s="1" customFormat="1" ht="15" customHeight="1" spans="1:13">
      <c r="A13" s="23"/>
      <c r="B13" s="24"/>
      <c r="C13" s="23"/>
      <c r="D13" s="23"/>
      <c r="E13" s="25" t="s">
        <v>36</v>
      </c>
      <c r="F13" s="25">
        <v>1893</v>
      </c>
      <c r="G13" s="25">
        <f t="shared" si="0"/>
        <v>107</v>
      </c>
      <c r="H13" s="25">
        <v>2000</v>
      </c>
      <c r="I13" s="43"/>
      <c r="J13" s="44"/>
      <c r="K13" s="44"/>
      <c r="L13" s="45"/>
      <c r="M13" s="38"/>
    </row>
    <row r="14" s="1" customFormat="1" ht="15" customHeight="1" spans="1:13">
      <c r="A14" s="23"/>
      <c r="B14" s="24"/>
      <c r="C14" s="23"/>
      <c r="D14" s="23"/>
      <c r="E14" s="25" t="s">
        <v>37</v>
      </c>
      <c r="F14" s="25">
        <v>1776</v>
      </c>
      <c r="G14" s="25">
        <f t="shared" si="0"/>
        <v>124</v>
      </c>
      <c r="H14" s="25">
        <v>1900</v>
      </c>
      <c r="I14" s="43"/>
      <c r="J14" s="44"/>
      <c r="K14" s="44"/>
      <c r="L14" s="45"/>
      <c r="M14" s="38"/>
    </row>
    <row r="15" s="1" customFormat="1" ht="15" customHeight="1" spans="1:13">
      <c r="A15" s="23"/>
      <c r="B15" s="24"/>
      <c r="C15" s="23"/>
      <c r="D15" s="23"/>
      <c r="E15" s="25" t="s">
        <v>38</v>
      </c>
      <c r="F15" s="25">
        <v>1526</v>
      </c>
      <c r="G15" s="25">
        <f t="shared" si="0"/>
        <v>74</v>
      </c>
      <c r="H15" s="25">
        <v>1600</v>
      </c>
      <c r="I15" s="46"/>
      <c r="J15" s="47"/>
      <c r="K15" s="47"/>
      <c r="L15" s="48"/>
      <c r="M15" s="38"/>
    </row>
    <row r="16" s="1" customFormat="1" ht="16" customHeight="1" spans="1:14">
      <c r="A16" s="26"/>
      <c r="B16" s="27"/>
      <c r="C16" s="28"/>
      <c r="D16" s="26"/>
      <c r="E16" s="29"/>
      <c r="F16" s="30"/>
      <c r="G16" s="31"/>
      <c r="H16" s="32"/>
      <c r="I16" s="49"/>
      <c r="J16" s="50"/>
      <c r="K16" s="50"/>
      <c r="L16" s="27"/>
      <c r="M16" s="38"/>
      <c r="N16" s="51"/>
    </row>
    <row r="17" s="1" customFormat="1" ht="20" customHeight="1" spans="1:12">
      <c r="A17" s="33"/>
      <c r="B17" s="33"/>
      <c r="C17" s="33"/>
      <c r="D17" s="33"/>
      <c r="E17" s="33"/>
      <c r="F17" s="34">
        <f>SUM(F8:F16)</f>
        <v>14845</v>
      </c>
      <c r="G17" s="34">
        <f>SUM(G8:G16)</f>
        <v>805</v>
      </c>
      <c r="H17" s="35">
        <f>SUM(H8:H16)</f>
        <v>15650</v>
      </c>
      <c r="I17" s="22"/>
      <c r="J17" s="52"/>
      <c r="K17" s="52"/>
      <c r="L17" s="33"/>
    </row>
    <row r="18" spans="8:8">
      <c r="H18" s="36"/>
    </row>
    <row r="20" spans="7:7">
      <c r="G20"/>
    </row>
  </sheetData>
  <mergeCells count="13">
    <mergeCell ref="A1:L1"/>
    <mergeCell ref="A2:L2"/>
    <mergeCell ref="E3:F3"/>
    <mergeCell ref="A8:A15"/>
    <mergeCell ref="B8:B15"/>
    <mergeCell ref="C8:C11"/>
    <mergeCell ref="C12:C15"/>
    <mergeCell ref="D8:D15"/>
    <mergeCell ref="I8:I15"/>
    <mergeCell ref="J8:J15"/>
    <mergeCell ref="K8:K15"/>
    <mergeCell ref="L8:L15"/>
    <mergeCell ref="M6:M7"/>
  </mergeCells>
  <pageMargins left="0.0784722222222222" right="0.0388888888888889" top="0.0784722222222222" bottom="0.0784722222222222" header="0.118055555555556" footer="0.3"/>
  <pageSetup paperSize="9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S24090042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2024-09-09T05:22:49Z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