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080320" sheetId="7" r:id="rId1"/>
  </sheets>
  <externalReferences>
    <externalReference r:id="rId2"/>
  </externalReferences>
  <definedNames>
    <definedName name="_xlnm._FilterDatabase" localSheetId="0" hidden="1">S24080320!$H$8:$H$17</definedName>
    <definedName name="Ext">[1]LUT!$G$2</definedName>
    <definedName name="Gender">[1]LUT!$I$1:$BI$1</definedName>
    <definedName name="_xlnm.Print_Area" localSheetId="0">S24080320!$A$1:$P$17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<sst xmlns="http://schemas.openxmlformats.org/spreadsheetml/2006/main" count="45" uniqueCount="45">
  <si>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</si>
  <si>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</si>
  <si>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</si>
  <si>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段家年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</si>
  <si>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</si>
  <si>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</si>
  <si>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</si>
  <si>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</si>
  <si>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</si>
  <si>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</si>
  <si>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</si>
  <si>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</si>
  <si>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</si>
  <si>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</si>
  <si>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</si>
  <si>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</si>
  <si>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</si>
  <si>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</si>
  <si>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</si>
  <si>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</si>
  <si>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</si>
  <si>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</si>
  <si>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</si>
  <si>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</si>
  <si>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t>8.24实发数量</t>
  </si>
  <si>
    <t>9.3实发数量</t>
  </si>
  <si>
    <t>9.7实发数量</t>
  </si>
  <si>
    <t>9.10实发数量</t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</si>
  <si>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</si>
  <si>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</si>
  <si>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</si>
  <si>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</si>
  <si>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S24080320</t>
  </si>
  <si>
    <t>FT05099</t>
  </si>
  <si>
    <t>1687TSKYG</t>
  </si>
  <si>
    <t>深邃蓝</t>
  </si>
  <si>
    <t>1-1</t>
  </si>
  <si>
    <r>
      <t>8.24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KY4000436715792
9.3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KY4000493861518
9.7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SF3136180029101
9.10</t>
    </r>
    <r>
      <rPr>
        <b/>
        <sz val="10"/>
        <color rgb="FFFF0000"/>
        <rFont val="宋体"/>
        <charset val="134"/>
      </rPr>
      <t>单号：</t>
    </r>
    <r>
      <rPr>
        <b/>
        <sz val="10"/>
        <color rgb="FFFF0000"/>
        <rFont val="Arial"/>
        <charset val="134"/>
      </rPr>
      <t>SF3111802450442</t>
    </r>
  </si>
  <si>
    <t>梦幻紫</t>
  </si>
  <si>
    <t>微风蓝</t>
  </si>
  <si>
    <t>配粉霓虹</t>
  </si>
  <si>
    <t>嫩黄色</t>
  </si>
  <si>
    <t>配彩色花朵</t>
  </si>
  <si>
    <t>气泡粉</t>
  </si>
  <si>
    <t>普通银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</si>
</sst>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6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b/>
      <sz val="10"/>
      <color rgb="FFFF0000"/>
      <name val="宋体"/>
      <charset val="134"/>
    </font>
    <font>
      <sz val="10"/>
      <color rgb="FF000000"/>
      <name val="Arial"/>
      <charset val="134"/>
    </font>
    <font>
      <sz val="10"/>
      <name val="Arial"/>
      <charset val="134"/>
    </font>
    <font>
      <sz val="10"/>
      <color rgb="FF000000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b/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Calibri"/>
      <charset val="134"/>
    </font>
    <font>
      <b/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33" fillId="7" borderId="8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5" fillId="8" borderId="9" applyNumberFormat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13" fillId="0" borderId="0"/>
    <xf numFmtId="0" fontId="43" fillId="0" borderId="0"/>
    <xf numFmtId="0" fontId="13" fillId="0" borderId="0"/>
    <xf numFmtId="0" fontId="43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76" fontId="11" fillId="0" borderId="3" xfId="52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8" fillId="0" borderId="3" xfId="52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76" fontId="19" fillId="0" borderId="3" xfId="0" applyNumberFormat="1" applyFont="1" applyBorder="1" applyAlignment="1">
      <alignment horizontal="center" vertical="center"/>
    </xf>
    <xf numFmtId="176" fontId="19" fillId="0" borderId="3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 wrapText="1"/>
    </xf>
    <xf numFmtId="177" fontId="20" fillId="0" borderId="0" xfId="0" applyNumberFormat="1" applyFont="1" applyAlignment="1">
      <alignment horizontal="center" vertical="center"/>
    </xf>
    <xf numFmtId="177" fontId="10" fillId="0" borderId="3" xfId="5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49" fontId="22" fillId="0" borderId="3" xfId="52" applyNumberFormat="1" applyFont="1" applyFill="1" applyBorder="1" applyAlignment="1">
      <alignment horizontal="center" vertical="center" wrapText="1"/>
    </xf>
    <xf numFmtId="177" fontId="13" fillId="0" borderId="3" xfId="52" applyNumberFormat="1" applyFont="1" applyFill="1" applyBorder="1" applyAlignment="1">
      <alignment horizontal="center" vertical="center" wrapText="1"/>
    </xf>
    <xf numFmtId="0" fontId="22" fillId="0" borderId="3" xfId="52" applyFont="1" applyFill="1" applyBorder="1" applyAlignment="1">
      <alignment horizontal="center" vertical="center" wrapText="1"/>
    </xf>
    <xf numFmtId="177" fontId="19" fillId="0" borderId="3" xfId="0" applyNumberFormat="1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719201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workbookViewId="0">
      <selection activeCell="O8" sqref="O8:O15"/>
    </sheetView>
  </sheetViews>
  <sheetFormatPr defaultColWidth="18" defaultRowHeight="26.25"/>
  <cols>
    <col min="1" max="1" width="17" style="2" customWidth="1"/>
    <col min="2" max="2" width="12.9083333333333" style="2" customWidth="1"/>
    <col min="3" max="3" width="17.125" style="2" customWidth="1"/>
    <col min="4" max="4" width="15.75" style="2" customWidth="1"/>
    <col min="5" max="5" width="7.125" style="2" customWidth="1"/>
    <col min="6" max="6" width="13.75" style="2" customWidth="1"/>
    <col min="7" max="7" width="10.725" style="3" customWidth="1"/>
    <col min="8" max="11" width="8.26666666666667" style="2" customWidth="1"/>
    <col min="12" max="12" width="10.9083333333333" style="4" customWidth="1"/>
    <col min="13" max="13" width="7.36666666666667" style="5" customWidth="1"/>
    <col min="14" max="14" width="6.90833333333333" style="5" customWidth="1"/>
    <col min="15" max="15" width="17.875" style="2" customWidth="1"/>
    <col min="16" max="16384" width="18" style="2"/>
  </cols>
  <sheetData>
    <row r="1" spans="1:15">
      <c r="A1" s="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M1" s="4"/>
      <c r="N1" s="4"/>
      <c r="O1" s="4"/>
    </row>
    <row r="2" spans="1:15">
      <c r="A2" s="7"/>
      <c r="B2" s="4"/>
      <c r="C2" s="4"/>
      <c r="D2" s="4"/>
      <c r="E2" s="4"/>
      <c r="F2" s="4"/>
      <c r="G2" s="4"/>
      <c r="H2" s="4"/>
      <c r="I2" s="4"/>
      <c r="J2" s="4"/>
      <c r="K2" s="4"/>
      <c r="M2" s="4"/>
      <c r="N2" s="4"/>
      <c r="O2" s="4"/>
    </row>
    <row r="3" ht="15.75" spans="4:12">
      <c r="D3" s="8" t="s">
        <v>1</v>
      </c>
      <c r="E3" s="9">
        <v>45528</v>
      </c>
      <c r="F3" s="9"/>
      <c r="G3" s="10"/>
      <c r="H3"/>
      <c r="I3"/>
      <c r="J3"/>
      <c r="K3"/>
      <c r="L3"/>
    </row>
    <row r="4" ht="19.5" customHeight="1" spans="4:14">
      <c r="D4" s="8" t="s">
        <v>2</v>
      </c>
      <c r="E4" s="11"/>
      <c r="F4" s="12"/>
      <c r="L4" s="6" t="s">
        <v>3</v>
      </c>
      <c r="N4" s="38"/>
    </row>
    <row r="5" hidden="1" spans="2:2">
      <c r="B5" s="13"/>
    </row>
    <row r="6" s="1" customFormat="1" ht="38.25" spans="1:16">
      <c r="A6" s="14" t="s">
        <v>4</v>
      </c>
      <c r="B6" s="15" t="s">
        <v>5</v>
      </c>
      <c r="C6" s="15" t="s">
        <v>6</v>
      </c>
      <c r="D6" s="16" t="s">
        <v>7</v>
      </c>
      <c r="E6" s="16" t="s">
        <v>8</v>
      </c>
      <c r="F6" s="17" t="s">
        <v>9</v>
      </c>
      <c r="G6" s="17" t="s">
        <v>10</v>
      </c>
      <c r="H6" s="17" t="s">
        <v>11</v>
      </c>
      <c r="I6" s="17"/>
      <c r="J6" s="17"/>
      <c r="K6" s="17"/>
      <c r="L6" s="19" t="s">
        <v>12</v>
      </c>
      <c r="M6" s="39" t="s">
        <v>13</v>
      </c>
      <c r="N6" s="39" t="s">
        <v>14</v>
      </c>
      <c r="O6" s="15" t="s">
        <v>15</v>
      </c>
      <c r="P6" s="40" t="s">
        <v>16</v>
      </c>
    </row>
    <row r="7" s="1" customFormat="1" ht="32.25" customHeight="1" spans="1:16">
      <c r="A7" s="14" t="s">
        <v>17</v>
      </c>
      <c r="B7" s="15" t="s">
        <v>18</v>
      </c>
      <c r="C7" s="18" t="s">
        <v>19</v>
      </c>
      <c r="D7" s="19" t="s">
        <v>20</v>
      </c>
      <c r="E7" s="19" t="s">
        <v>21</v>
      </c>
      <c r="F7" s="17" t="s">
        <v>22</v>
      </c>
      <c r="G7" s="17" t="s">
        <v>23</v>
      </c>
      <c r="H7" s="20" t="s">
        <v>24</v>
      </c>
      <c r="I7" s="20" t="s">
        <v>25</v>
      </c>
      <c r="J7" s="20" t="s">
        <v>26</v>
      </c>
      <c r="K7" s="20" t="s">
        <v>27</v>
      </c>
      <c r="L7" s="19" t="s">
        <v>28</v>
      </c>
      <c r="M7" s="39" t="s">
        <v>29</v>
      </c>
      <c r="N7" s="39" t="s">
        <v>30</v>
      </c>
      <c r="O7" s="15" t="s">
        <v>31</v>
      </c>
      <c r="P7" s="41"/>
    </row>
    <row r="8" s="1" customFormat="1" ht="18" customHeight="1" spans="1:16">
      <c r="A8" s="21" t="s">
        <v>32</v>
      </c>
      <c r="B8" s="22" t="s">
        <v>33</v>
      </c>
      <c r="C8" s="21" t="s">
        <v>34</v>
      </c>
      <c r="D8" s="23" t="s">
        <v>35</v>
      </c>
      <c r="E8" s="24"/>
      <c r="F8" s="25">
        <v>17304</v>
      </c>
      <c r="G8" s="26">
        <f>I8-F8</f>
        <v>866</v>
      </c>
      <c r="H8" s="27"/>
      <c r="I8" s="42">
        <v>18170</v>
      </c>
      <c r="J8" s="43"/>
      <c r="K8" s="43"/>
      <c r="L8" s="44" t="s">
        <v>36</v>
      </c>
      <c r="M8" s="45"/>
      <c r="N8" s="45"/>
      <c r="O8" s="46" t="s">
        <v>37</v>
      </c>
      <c r="P8" s="40"/>
    </row>
    <row r="9" s="1" customFormat="1" ht="18" customHeight="1" spans="1:17">
      <c r="A9" s="21"/>
      <c r="B9" s="22"/>
      <c r="C9" s="21"/>
      <c r="D9" s="23" t="s">
        <v>38</v>
      </c>
      <c r="E9" s="24"/>
      <c r="F9" s="25">
        <v>14832</v>
      </c>
      <c r="G9" s="26">
        <f>I9-F9</f>
        <v>738</v>
      </c>
      <c r="H9" s="27"/>
      <c r="I9" s="42">
        <v>15570</v>
      </c>
      <c r="J9" s="43"/>
      <c r="K9" s="43"/>
      <c r="L9" s="44"/>
      <c r="M9" s="45"/>
      <c r="N9" s="45"/>
      <c r="O9" s="46"/>
      <c r="P9" s="40"/>
      <c r="Q9" s="48"/>
    </row>
    <row r="10" s="1" customFormat="1" ht="18" customHeight="1" spans="1:17">
      <c r="A10" s="21"/>
      <c r="B10" s="22"/>
      <c r="C10" s="21"/>
      <c r="D10" s="23" t="s">
        <v>39</v>
      </c>
      <c r="E10" s="24"/>
      <c r="F10" s="25">
        <v>7416</v>
      </c>
      <c r="G10" s="26">
        <f>K10-F10</f>
        <v>374</v>
      </c>
      <c r="H10" s="27"/>
      <c r="I10" s="42"/>
      <c r="J10" s="43"/>
      <c r="K10" s="43">
        <v>7790</v>
      </c>
      <c r="L10" s="44"/>
      <c r="M10" s="45"/>
      <c r="N10" s="45"/>
      <c r="O10" s="46"/>
      <c r="P10" s="40"/>
      <c r="Q10" s="48"/>
    </row>
    <row r="11" s="1" customFormat="1" ht="18" customHeight="1" spans="1:17">
      <c r="A11" s="21"/>
      <c r="B11" s="22"/>
      <c r="C11" s="21"/>
      <c r="D11" s="23" t="s">
        <v>40</v>
      </c>
      <c r="E11" s="24"/>
      <c r="F11" s="25">
        <v>7416</v>
      </c>
      <c r="G11" s="26">
        <f>I11-F11</f>
        <v>374</v>
      </c>
      <c r="H11" s="27"/>
      <c r="I11" s="42">
        <v>7790</v>
      </c>
      <c r="J11" s="43"/>
      <c r="K11" s="43"/>
      <c r="L11" s="44"/>
      <c r="M11" s="45"/>
      <c r="N11" s="45"/>
      <c r="O11" s="46"/>
      <c r="P11" s="40"/>
      <c r="Q11" s="48"/>
    </row>
    <row r="12" s="1" customFormat="1" ht="18" customHeight="1" spans="1:17">
      <c r="A12" s="21"/>
      <c r="B12" s="22"/>
      <c r="C12" s="21"/>
      <c r="D12" s="23" t="s">
        <v>41</v>
      </c>
      <c r="E12" s="24"/>
      <c r="F12" s="25">
        <v>7416</v>
      </c>
      <c r="G12" s="26">
        <f>J12-F12</f>
        <v>374</v>
      </c>
      <c r="H12" s="27"/>
      <c r="I12" s="42"/>
      <c r="J12" s="43">
        <v>7790</v>
      </c>
      <c r="K12" s="43"/>
      <c r="L12" s="44"/>
      <c r="M12" s="45"/>
      <c r="N12" s="45"/>
      <c r="O12" s="46"/>
      <c r="P12" s="40"/>
      <c r="Q12" s="48"/>
    </row>
    <row r="13" s="1" customFormat="1" ht="18" customHeight="1" spans="1:17">
      <c r="A13" s="21"/>
      <c r="B13" s="22"/>
      <c r="C13" s="21"/>
      <c r="D13" s="23" t="s">
        <v>42</v>
      </c>
      <c r="E13" s="24"/>
      <c r="F13" s="25">
        <v>7416</v>
      </c>
      <c r="G13" s="26">
        <f>H13-F13</f>
        <v>374</v>
      </c>
      <c r="H13" s="27">
        <v>7790</v>
      </c>
      <c r="I13" s="42"/>
      <c r="J13" s="43"/>
      <c r="K13" s="43"/>
      <c r="L13" s="44"/>
      <c r="M13" s="45"/>
      <c r="N13" s="45"/>
      <c r="O13" s="46"/>
      <c r="P13" s="40"/>
      <c r="Q13" s="48"/>
    </row>
    <row r="14" s="1" customFormat="1" ht="18" customHeight="1" spans="1:17">
      <c r="A14" s="21"/>
      <c r="B14" s="22"/>
      <c r="C14" s="21"/>
      <c r="D14" s="23" t="s">
        <v>43</v>
      </c>
      <c r="E14" s="24"/>
      <c r="F14" s="25">
        <v>14832</v>
      </c>
      <c r="G14" s="26">
        <f>I14-F14</f>
        <v>738</v>
      </c>
      <c r="H14" s="27"/>
      <c r="I14" s="42">
        <v>15570</v>
      </c>
      <c r="J14" s="43"/>
      <c r="K14" s="43"/>
      <c r="L14" s="44"/>
      <c r="M14" s="45"/>
      <c r="N14" s="45"/>
      <c r="O14" s="46"/>
      <c r="P14" s="40"/>
      <c r="Q14" s="48"/>
    </row>
    <row r="15" s="1" customFormat="1" ht="18" customHeight="1" spans="1:17">
      <c r="A15" s="21"/>
      <c r="B15" s="22"/>
      <c r="C15" s="21"/>
      <c r="D15" s="23" t="s">
        <v>44</v>
      </c>
      <c r="E15" s="24"/>
      <c r="F15" s="25">
        <v>37944</v>
      </c>
      <c r="G15" s="26">
        <f>H15-F15</f>
        <v>1896</v>
      </c>
      <c r="H15" s="27">
        <v>39840</v>
      </c>
      <c r="I15" s="42"/>
      <c r="J15" s="43"/>
      <c r="K15" s="43"/>
      <c r="L15" s="44"/>
      <c r="M15" s="45"/>
      <c r="N15" s="45"/>
      <c r="O15" s="46"/>
      <c r="P15" s="40"/>
      <c r="Q15" s="48"/>
    </row>
    <row r="16" s="1" customFormat="1" ht="19" customHeight="1" spans="1:17">
      <c r="A16" s="28"/>
      <c r="B16" s="29"/>
      <c r="C16" s="30"/>
      <c r="D16" s="31"/>
      <c r="E16" s="32"/>
      <c r="F16" s="33"/>
      <c r="G16" s="24"/>
      <c r="H16" s="33"/>
      <c r="I16" s="33"/>
      <c r="J16" s="33"/>
      <c r="K16" s="33"/>
      <c r="L16" s="44"/>
      <c r="M16" s="45"/>
      <c r="N16" s="45"/>
      <c r="O16" s="22"/>
      <c r="P16" s="40"/>
      <c r="Q16" s="48"/>
    </row>
    <row r="17" s="1" customFormat="1" ht="20" customHeight="1" spans="1:15">
      <c r="A17" s="34"/>
      <c r="B17" s="34"/>
      <c r="C17" s="34"/>
      <c r="D17" s="34"/>
      <c r="E17" s="34"/>
      <c r="F17" s="35">
        <f>SUM(F8:F16)</f>
        <v>114576</v>
      </c>
      <c r="G17" s="35">
        <f>SUM(G8:G16)</f>
        <v>5734</v>
      </c>
      <c r="H17" s="36">
        <f>SUM(H8:H16)</f>
        <v>47630</v>
      </c>
      <c r="I17" s="36">
        <f>SUM(I8:I16)</f>
        <v>57100</v>
      </c>
      <c r="J17" s="36"/>
      <c r="K17" s="36"/>
      <c r="L17" s="19"/>
      <c r="M17" s="47"/>
      <c r="N17" s="47"/>
      <c r="O17" s="34"/>
    </row>
    <row r="18" spans="8:11">
      <c r="H18" s="37"/>
      <c r="I18" s="37"/>
      <c r="J18" s="37"/>
      <c r="K18" s="37"/>
    </row>
    <row r="20" spans="7:7">
      <c r="G20"/>
    </row>
  </sheetData>
  <mergeCells count="11">
    <mergeCell ref="A1:O1"/>
    <mergeCell ref="A2:O2"/>
    <mergeCell ref="E3:F3"/>
    <mergeCell ref="A8:A15"/>
    <mergeCell ref="B8:B15"/>
    <mergeCell ref="C8:C15"/>
    <mergeCell ref="L8:L15"/>
    <mergeCell ref="M8:M15"/>
    <mergeCell ref="N8:N15"/>
    <mergeCell ref="O8:O15"/>
    <mergeCell ref="P6:P7"/>
  </mergeCells>
  <pageMargins left="0.0784722222222222" right="0.0388888888888889" top="0.118055555555556" bottom="0.0388888888888889" header="0.3" footer="0.3"/>
  <pageSetup paperSize="9" scale="9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S24080320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2024-09-11T01:09:02Z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