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<sst xmlns="http://schemas.openxmlformats.org/spreadsheetml/2006/main" count="95" uniqueCount="53">
  <si>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</si>
  <si>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</si>
  <si>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</si>
  <si>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上海办74100460867115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</si>
  <si>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</si>
  <si>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</si>
  <si>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</si>
  <si>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</si>
  <si>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</si>
  <si>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</si>
  <si>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</si>
  <si>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</si>
  <si>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</si>
  <si>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</si>
  <si>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</si>
  <si>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</si>
  <si>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</si>
  <si>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</si>
  <si>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</si>
  <si>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</si>
  <si>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</si>
  <si>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</si>
  <si>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</si>
  <si>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</si>
  <si>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</si>
  <si>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P24090230</t>
  </si>
  <si>
    <t xml:space="preserve">21 AULTH09845                                     </t>
  </si>
  <si>
    <t>S24090146</t>
  </si>
  <si>
    <t>D5967AX</t>
  </si>
  <si>
    <t>26*21*17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</si>
  <si>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</si>
  <si>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</si>
  <si>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</si>
  <si>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</si>
  <si>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</si>
  <si>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AR224 - ANTHRA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</si>
  <si>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</si>
  <si>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</si>
  <si>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</si>
  <si>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</si>
  <si>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</si>
  <si>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</si>
  <si>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</si>
  <si>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</si>
  <si>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</si>
  <si>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</si>
  <si>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</si>
  <si>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</si>
  <si>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</si>
  <si>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BG220 - BEIGE</t>
  </si>
  <si>
    <t>BK81 - BLACK</t>
  </si>
  <si>
    <t>KH442 - LT.KHAKI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</si>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</sst>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workbookViewId="0">
      <selection activeCell="H23" sqref="H23"/>
    </sheetView>
  </sheetViews>
  <sheetFormatPr defaultColWidth="9" defaultRowHeight="13.5"/>
  <cols>
    <col min="1" max="1" width="16.625" customWidth="1"/>
    <col min="2" max="2" width="28.87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45546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8" t="s">
        <v>11</v>
      </c>
      <c r="J6" s="3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9" t="s">
        <v>22</v>
      </c>
      <c r="J7" s="39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6" t="s">
        <v>28</v>
      </c>
      <c r="E8" s="27">
        <v>1660</v>
      </c>
      <c r="F8" s="27"/>
      <c r="G8" s="27">
        <v>1762</v>
      </c>
      <c r="H8" s="27">
        <v>1</v>
      </c>
      <c r="I8" s="27"/>
      <c r="J8" s="27">
        <v>2.7</v>
      </c>
      <c r="K8" s="27" t="s">
        <v>29</v>
      </c>
    </row>
    <row r="9" ht="15" spans="1:11">
      <c r="A9" s="28"/>
      <c r="B9" s="24" t="s">
        <v>30</v>
      </c>
      <c r="C9" s="29"/>
      <c r="D9" s="30"/>
      <c r="E9" s="27">
        <v>428</v>
      </c>
      <c r="F9" s="27"/>
      <c r="G9" s="27">
        <v>441</v>
      </c>
      <c r="H9" s="27"/>
      <c r="I9" s="27"/>
      <c r="J9" s="27"/>
      <c r="K9" s="27"/>
    </row>
    <row r="10" spans="1:11">
      <c r="A10" s="27" t="s">
        <v>31</v>
      </c>
      <c r="B10" s="27"/>
      <c r="C10" s="27"/>
      <c r="D10" s="27"/>
      <c r="E10" s="31">
        <f>SUM(E8:E9)</f>
        <v>2088</v>
      </c>
      <c r="F10" s="31"/>
      <c r="G10" s="31">
        <f>SUM(G8:G9)</f>
        <v>2203</v>
      </c>
      <c r="H10" s="31">
        <f>SUM(H8:H9)</f>
        <v>1</v>
      </c>
      <c r="I10" s="31"/>
      <c r="J10" s="31">
        <f>SUM(J8:J9)</f>
        <v>2.7</v>
      </c>
      <c r="K10" s="27"/>
    </row>
    <row r="13" spans="1:4">
      <c r="A13" s="32" t="s">
        <v>32</v>
      </c>
      <c r="B13" s="32" t="s">
        <v>33</v>
      </c>
      <c r="C13" s="33" t="s">
        <v>18</v>
      </c>
      <c r="D13" s="34" t="s">
        <v>34</v>
      </c>
    </row>
    <row r="14" ht="15" spans="1:4">
      <c r="A14" s="35" t="s">
        <v>35</v>
      </c>
      <c r="B14" s="35" t="s">
        <v>36</v>
      </c>
      <c r="C14" s="33">
        <v>31.93</v>
      </c>
      <c r="D14" s="34">
        <f t="shared" ref="D14:D65" si="0">C14*1.03+1</f>
        <v>33.8879</v>
      </c>
    </row>
    <row r="15" ht="15" spans="1:4">
      <c r="A15" s="35"/>
      <c r="B15" s="35" t="s">
        <v>37</v>
      </c>
      <c r="C15" s="33">
        <v>31.93</v>
      </c>
      <c r="D15" s="34">
        <f t="shared" si="0"/>
        <v>33.8879</v>
      </c>
    </row>
    <row r="16" ht="15" spans="1:4">
      <c r="A16" s="35"/>
      <c r="B16" s="35" t="s">
        <v>38</v>
      </c>
      <c r="C16" s="33">
        <v>31.93</v>
      </c>
      <c r="D16" s="34">
        <f t="shared" si="0"/>
        <v>33.8879</v>
      </c>
    </row>
    <row r="17" ht="15" spans="1:4">
      <c r="A17" s="35"/>
      <c r="B17" s="35" t="s">
        <v>39</v>
      </c>
      <c r="C17" s="33">
        <v>31.93</v>
      </c>
      <c r="D17" s="34">
        <f t="shared" si="0"/>
        <v>33.8879</v>
      </c>
    </row>
    <row r="18" ht="15" spans="1:4">
      <c r="A18" s="35"/>
      <c r="B18" s="35" t="s">
        <v>40</v>
      </c>
      <c r="C18" s="33">
        <v>31.93</v>
      </c>
      <c r="D18" s="34">
        <f t="shared" si="0"/>
        <v>33.8879</v>
      </c>
    </row>
    <row r="19" ht="15" spans="1:4">
      <c r="A19" s="35"/>
      <c r="B19" s="35" t="s">
        <v>41</v>
      </c>
      <c r="C19" s="33">
        <v>31.93</v>
      </c>
      <c r="D19" s="34">
        <f t="shared" si="0"/>
        <v>33.8879</v>
      </c>
    </row>
    <row r="20" ht="15" spans="1:4">
      <c r="A20" s="35"/>
      <c r="B20" s="35" t="s">
        <v>42</v>
      </c>
      <c r="C20" s="33">
        <v>31.93</v>
      </c>
      <c r="D20" s="34">
        <f t="shared" si="0"/>
        <v>33.8879</v>
      </c>
    </row>
    <row r="21" ht="15" spans="1:4">
      <c r="A21" s="35"/>
      <c r="B21" s="35" t="s">
        <v>43</v>
      </c>
      <c r="C21" s="33">
        <v>31.93</v>
      </c>
      <c r="D21" s="34">
        <f t="shared" si="0"/>
        <v>33.8879</v>
      </c>
    </row>
    <row r="22" ht="15" spans="1:4">
      <c r="A22" s="35"/>
      <c r="B22" s="35" t="s">
        <v>44</v>
      </c>
      <c r="C22" s="33">
        <v>31.93</v>
      </c>
      <c r="D22" s="34">
        <f t="shared" si="0"/>
        <v>33.8879</v>
      </c>
    </row>
    <row r="23" ht="15" spans="1:4">
      <c r="A23" s="35"/>
      <c r="B23" s="35" t="s">
        <v>45</v>
      </c>
      <c r="C23" s="33">
        <v>31.93</v>
      </c>
      <c r="D23" s="34">
        <f t="shared" si="0"/>
        <v>33.8879</v>
      </c>
    </row>
    <row r="24" ht="15" spans="1:4">
      <c r="A24" s="35"/>
      <c r="B24" s="35" t="s">
        <v>46</v>
      </c>
      <c r="C24" s="33">
        <v>31.93</v>
      </c>
      <c r="D24" s="34">
        <f t="shared" si="0"/>
        <v>33.8879</v>
      </c>
    </row>
    <row r="25" ht="15" spans="1:4">
      <c r="A25" s="35"/>
      <c r="B25" s="35" t="s">
        <v>47</v>
      </c>
      <c r="C25" s="33">
        <v>31.93</v>
      </c>
      <c r="D25" s="34">
        <f t="shared" si="0"/>
        <v>33.8879</v>
      </c>
    </row>
    <row r="26" ht="15" spans="1:4">
      <c r="A26" s="35"/>
      <c r="B26" s="35" t="s">
        <v>48</v>
      </c>
      <c r="C26" s="33">
        <v>31.93</v>
      </c>
      <c r="D26" s="34">
        <f t="shared" si="0"/>
        <v>33.8879</v>
      </c>
    </row>
    <row r="27" ht="15" spans="1:4">
      <c r="A27" s="35" t="s">
        <v>49</v>
      </c>
      <c r="B27" s="35" t="s">
        <v>36</v>
      </c>
      <c r="C27" s="33">
        <v>31.93</v>
      </c>
      <c r="D27" s="34">
        <f t="shared" si="0"/>
        <v>33.8879</v>
      </c>
    </row>
    <row r="28" ht="15" spans="1:4">
      <c r="A28" s="35"/>
      <c r="B28" s="35" t="s">
        <v>37</v>
      </c>
      <c r="C28" s="33">
        <v>31.93</v>
      </c>
      <c r="D28" s="34">
        <f t="shared" si="0"/>
        <v>33.8879</v>
      </c>
    </row>
    <row r="29" ht="15" spans="1:4">
      <c r="A29" s="35"/>
      <c r="B29" s="35" t="s">
        <v>38</v>
      </c>
      <c r="C29" s="33">
        <v>31.93</v>
      </c>
      <c r="D29" s="34">
        <f t="shared" si="0"/>
        <v>33.8879</v>
      </c>
    </row>
    <row r="30" ht="15" spans="1:4">
      <c r="A30" s="35"/>
      <c r="B30" s="35" t="s">
        <v>39</v>
      </c>
      <c r="C30" s="33">
        <v>31.93</v>
      </c>
      <c r="D30" s="34">
        <f t="shared" si="0"/>
        <v>33.8879</v>
      </c>
    </row>
    <row r="31" ht="15" spans="1:4">
      <c r="A31" s="35"/>
      <c r="B31" s="35" t="s">
        <v>40</v>
      </c>
      <c r="C31" s="33">
        <v>31.93</v>
      </c>
      <c r="D31" s="34">
        <f t="shared" si="0"/>
        <v>33.8879</v>
      </c>
    </row>
    <row r="32" ht="15" spans="1:4">
      <c r="A32" s="35"/>
      <c r="B32" s="35" t="s">
        <v>41</v>
      </c>
      <c r="C32" s="33">
        <v>31.93</v>
      </c>
      <c r="D32" s="34">
        <f t="shared" si="0"/>
        <v>33.8879</v>
      </c>
    </row>
    <row r="33" ht="15" spans="1:4">
      <c r="A33" s="35"/>
      <c r="B33" s="35" t="s">
        <v>42</v>
      </c>
      <c r="C33" s="33">
        <v>31.93</v>
      </c>
      <c r="D33" s="34">
        <f t="shared" si="0"/>
        <v>33.8879</v>
      </c>
    </row>
    <row r="34" ht="15" spans="1:4">
      <c r="A34" s="35"/>
      <c r="B34" s="35" t="s">
        <v>43</v>
      </c>
      <c r="C34" s="33">
        <v>31.93</v>
      </c>
      <c r="D34" s="34">
        <f t="shared" si="0"/>
        <v>33.8879</v>
      </c>
    </row>
    <row r="35" ht="15" spans="1:4">
      <c r="A35" s="35"/>
      <c r="B35" s="35" t="s">
        <v>44</v>
      </c>
      <c r="C35" s="33">
        <v>31.93</v>
      </c>
      <c r="D35" s="34">
        <f t="shared" si="0"/>
        <v>33.8879</v>
      </c>
    </row>
    <row r="36" ht="15" spans="1:4">
      <c r="A36" s="35"/>
      <c r="B36" s="35" t="s">
        <v>45</v>
      </c>
      <c r="C36" s="33">
        <v>31.93</v>
      </c>
      <c r="D36" s="34">
        <f t="shared" si="0"/>
        <v>33.8879</v>
      </c>
    </row>
    <row r="37" ht="15" spans="1:4">
      <c r="A37" s="35"/>
      <c r="B37" s="35" t="s">
        <v>46</v>
      </c>
      <c r="C37" s="33">
        <v>31.93</v>
      </c>
      <c r="D37" s="34">
        <f t="shared" si="0"/>
        <v>33.8879</v>
      </c>
    </row>
    <row r="38" ht="15" spans="1:4">
      <c r="A38" s="35"/>
      <c r="B38" s="35" t="s">
        <v>47</v>
      </c>
      <c r="C38" s="33">
        <v>31.93</v>
      </c>
      <c r="D38" s="34">
        <f t="shared" si="0"/>
        <v>33.8879</v>
      </c>
    </row>
    <row r="39" ht="15" spans="1:4">
      <c r="A39" s="35"/>
      <c r="B39" s="35" t="s">
        <v>48</v>
      </c>
      <c r="C39" s="33">
        <v>31.93</v>
      </c>
      <c r="D39" s="34">
        <f t="shared" si="0"/>
        <v>33.8879</v>
      </c>
    </row>
    <row r="40" ht="15" spans="1:4">
      <c r="A40" s="35" t="s">
        <v>50</v>
      </c>
      <c r="B40" s="35" t="s">
        <v>36</v>
      </c>
      <c r="C40" s="33">
        <v>31.93</v>
      </c>
      <c r="D40" s="34">
        <f t="shared" si="0"/>
        <v>33.8879</v>
      </c>
    </row>
    <row r="41" ht="15" spans="1:4">
      <c r="A41" s="35"/>
      <c r="B41" s="35" t="s">
        <v>37</v>
      </c>
      <c r="C41" s="33">
        <v>31.93</v>
      </c>
      <c r="D41" s="34">
        <f t="shared" si="0"/>
        <v>33.8879</v>
      </c>
    </row>
    <row r="42" ht="15" spans="1:4">
      <c r="A42" s="35"/>
      <c r="B42" s="35" t="s">
        <v>38</v>
      </c>
      <c r="C42" s="33">
        <v>31.93</v>
      </c>
      <c r="D42" s="34">
        <f t="shared" si="0"/>
        <v>33.8879</v>
      </c>
    </row>
    <row r="43" ht="15" spans="1:4">
      <c r="A43" s="35"/>
      <c r="B43" s="35" t="s">
        <v>39</v>
      </c>
      <c r="C43" s="33">
        <v>31.93</v>
      </c>
      <c r="D43" s="34">
        <f t="shared" si="0"/>
        <v>33.8879</v>
      </c>
    </row>
    <row r="44" ht="15" spans="1:4">
      <c r="A44" s="35"/>
      <c r="B44" s="35" t="s">
        <v>40</v>
      </c>
      <c r="C44" s="33">
        <v>31.93</v>
      </c>
      <c r="D44" s="34">
        <f t="shared" si="0"/>
        <v>33.8879</v>
      </c>
    </row>
    <row r="45" ht="15" spans="1:4">
      <c r="A45" s="35"/>
      <c r="B45" s="35" t="s">
        <v>41</v>
      </c>
      <c r="C45" s="33">
        <v>31.93</v>
      </c>
      <c r="D45" s="34">
        <f t="shared" si="0"/>
        <v>33.8879</v>
      </c>
    </row>
    <row r="46" ht="15" spans="1:4">
      <c r="A46" s="35"/>
      <c r="B46" s="35" t="s">
        <v>42</v>
      </c>
      <c r="C46" s="33">
        <v>31.93</v>
      </c>
      <c r="D46" s="34">
        <f t="shared" si="0"/>
        <v>33.8879</v>
      </c>
    </row>
    <row r="47" ht="15" spans="1:4">
      <c r="A47" s="35"/>
      <c r="B47" s="35" t="s">
        <v>43</v>
      </c>
      <c r="C47" s="33">
        <v>31.93</v>
      </c>
      <c r="D47" s="34">
        <f t="shared" si="0"/>
        <v>33.8879</v>
      </c>
    </row>
    <row r="48" ht="15" spans="1:4">
      <c r="A48" s="35"/>
      <c r="B48" s="35" t="s">
        <v>44</v>
      </c>
      <c r="C48" s="33">
        <v>31.93</v>
      </c>
      <c r="D48" s="34">
        <f t="shared" si="0"/>
        <v>33.8879</v>
      </c>
    </row>
    <row r="49" ht="15" spans="1:4">
      <c r="A49" s="35"/>
      <c r="B49" s="35" t="s">
        <v>45</v>
      </c>
      <c r="C49" s="33">
        <v>31.93</v>
      </c>
      <c r="D49" s="34">
        <f t="shared" si="0"/>
        <v>33.8879</v>
      </c>
    </row>
    <row r="50" ht="15" spans="1:4">
      <c r="A50" s="35"/>
      <c r="B50" s="35" t="s">
        <v>46</v>
      </c>
      <c r="C50" s="33">
        <v>31.93</v>
      </c>
      <c r="D50" s="34">
        <f t="shared" si="0"/>
        <v>33.8879</v>
      </c>
    </row>
    <row r="51" ht="15" spans="1:4">
      <c r="A51" s="35"/>
      <c r="B51" s="35" t="s">
        <v>47</v>
      </c>
      <c r="C51" s="33">
        <v>31.93</v>
      </c>
      <c r="D51" s="34">
        <f t="shared" si="0"/>
        <v>33.8879</v>
      </c>
    </row>
    <row r="52" ht="15" spans="1:4">
      <c r="A52" s="35"/>
      <c r="B52" s="35" t="s">
        <v>48</v>
      </c>
      <c r="C52" s="33">
        <v>31.93</v>
      </c>
      <c r="D52" s="34">
        <f t="shared" si="0"/>
        <v>33.8879</v>
      </c>
    </row>
    <row r="53" ht="15" spans="1:4">
      <c r="A53" s="36" t="s">
        <v>51</v>
      </c>
      <c r="B53" s="35" t="s">
        <v>36</v>
      </c>
      <c r="C53" s="33">
        <v>31.93</v>
      </c>
      <c r="D53" s="34">
        <f t="shared" si="0"/>
        <v>33.8879</v>
      </c>
    </row>
    <row r="54" ht="15" spans="1:4">
      <c r="A54" s="37"/>
      <c r="B54" s="35" t="s">
        <v>37</v>
      </c>
      <c r="C54" s="33">
        <v>31.93</v>
      </c>
      <c r="D54" s="34">
        <f t="shared" si="0"/>
        <v>33.8879</v>
      </c>
    </row>
    <row r="55" ht="15" spans="1:4">
      <c r="A55" s="37"/>
      <c r="B55" s="35" t="s">
        <v>38</v>
      </c>
      <c r="C55" s="33">
        <v>31.93</v>
      </c>
      <c r="D55" s="34">
        <f t="shared" si="0"/>
        <v>33.8879</v>
      </c>
    </row>
    <row r="56" ht="15" spans="1:4">
      <c r="A56" s="37"/>
      <c r="B56" s="35" t="s">
        <v>39</v>
      </c>
      <c r="C56" s="33">
        <v>31.93</v>
      </c>
      <c r="D56" s="34">
        <f t="shared" si="0"/>
        <v>33.8879</v>
      </c>
    </row>
    <row r="57" ht="15" spans="1:4">
      <c r="A57" s="37"/>
      <c r="B57" s="35" t="s">
        <v>40</v>
      </c>
      <c r="C57" s="33">
        <v>31.93</v>
      </c>
      <c r="D57" s="34">
        <f t="shared" si="0"/>
        <v>33.8879</v>
      </c>
    </row>
    <row r="58" ht="15" spans="1:4">
      <c r="A58" s="37"/>
      <c r="B58" s="35" t="s">
        <v>41</v>
      </c>
      <c r="C58" s="33">
        <v>31.93</v>
      </c>
      <c r="D58" s="34">
        <f t="shared" si="0"/>
        <v>33.8879</v>
      </c>
    </row>
    <row r="59" ht="15" spans="1:4">
      <c r="A59" s="37"/>
      <c r="B59" s="35" t="s">
        <v>42</v>
      </c>
      <c r="C59" s="33">
        <v>31.93</v>
      </c>
      <c r="D59" s="34">
        <f t="shared" si="0"/>
        <v>33.8879</v>
      </c>
    </row>
    <row r="60" ht="15" spans="1:4">
      <c r="A60" s="37"/>
      <c r="B60" s="35" t="s">
        <v>43</v>
      </c>
      <c r="C60" s="33">
        <v>31.93</v>
      </c>
      <c r="D60" s="34">
        <f t="shared" si="0"/>
        <v>33.8879</v>
      </c>
    </row>
    <row r="61" ht="15" spans="1:4">
      <c r="A61" s="37"/>
      <c r="B61" s="35" t="s">
        <v>44</v>
      </c>
      <c r="C61" s="33">
        <v>31.93</v>
      </c>
      <c r="D61" s="34">
        <f t="shared" si="0"/>
        <v>33.8879</v>
      </c>
    </row>
    <row r="62" ht="15" spans="1:4">
      <c r="A62" s="37"/>
      <c r="B62" s="35" t="s">
        <v>45</v>
      </c>
      <c r="C62" s="33">
        <v>31.93</v>
      </c>
      <c r="D62" s="34">
        <f t="shared" si="0"/>
        <v>33.8879</v>
      </c>
    </row>
    <row r="63" ht="15" spans="1:4">
      <c r="A63" s="37"/>
      <c r="B63" s="35" t="s">
        <v>46</v>
      </c>
      <c r="C63" s="33">
        <v>31.93</v>
      </c>
      <c r="D63" s="34">
        <f t="shared" si="0"/>
        <v>33.8879</v>
      </c>
    </row>
    <row r="64" ht="15" spans="1:4">
      <c r="A64" s="37"/>
      <c r="B64" s="35" t="s">
        <v>47</v>
      </c>
      <c r="C64" s="33">
        <v>31.93</v>
      </c>
      <c r="D64" s="34">
        <f t="shared" si="0"/>
        <v>33.8879</v>
      </c>
    </row>
    <row r="65" ht="15" spans="1:4">
      <c r="A65" s="40"/>
      <c r="B65" s="35" t="s">
        <v>48</v>
      </c>
      <c r="C65" s="33">
        <v>31.93</v>
      </c>
      <c r="D65" s="34">
        <f t="shared" si="0"/>
        <v>33.8879</v>
      </c>
    </row>
    <row r="66" spans="1:4">
      <c r="A66" s="32" t="s">
        <v>31</v>
      </c>
      <c r="B66" s="32"/>
      <c r="C66" s="33">
        <f>SUM(C14:C65)</f>
        <v>1660.36</v>
      </c>
      <c r="D66" s="34">
        <f>SUM(D14:D65)</f>
        <v>1762.1708</v>
      </c>
    </row>
    <row r="67" spans="3:4">
      <c r="C67" s="41"/>
      <c r="D67" s="41"/>
    </row>
    <row r="68" spans="3:4">
      <c r="C68" s="41"/>
      <c r="D68" s="41"/>
    </row>
    <row r="69" spans="1:4">
      <c r="A69" s="32" t="s">
        <v>52</v>
      </c>
      <c r="B69" s="32"/>
      <c r="C69" s="33">
        <v>428</v>
      </c>
      <c r="D69" s="34">
        <f>C69*1.03</f>
        <v>440.84</v>
      </c>
    </row>
  </sheetData>
  <mergeCells count="15">
    <mergeCell ref="A1:K1"/>
    <mergeCell ref="A2:D2"/>
    <mergeCell ref="E2:K2"/>
    <mergeCell ref="A8:A9"/>
    <mergeCell ref="A14:A26"/>
    <mergeCell ref="A27:A39"/>
    <mergeCell ref="A40:A52"/>
    <mergeCell ref="A53:A65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2024-09-11T05:08:44Z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D625BF0EC79B47FC9700F3F7E1C09548_13</vt:lpwstr>
  </property>
</Properties>
</file>