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<sst xmlns="http://schemas.openxmlformats.org/spreadsheetml/2006/main" count="58" uniqueCount="42">
  <si>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</si>
  <si>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</si>
  <si>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</si>
  <si>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江苏省苏州市吴江区盛泽镇经纬北路1388号福晖数码楼下（苏美达检品中心）华立马18556758129安能500178667151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</si>
  <si>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</si>
  <si>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</si>
  <si>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</si>
  <si>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</si>
  <si>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</si>
  <si>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</si>
  <si>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</si>
  <si>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</si>
  <si>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</si>
  <si>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</si>
  <si>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</si>
  <si>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</si>
  <si>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</si>
  <si>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</si>
  <si>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</si>
  <si>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</si>
  <si>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</si>
  <si>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</si>
  <si>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</si>
  <si>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</si>
  <si>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</si>
  <si>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P24080665</t>
  </si>
  <si>
    <t xml:space="preserve">21 AULTH09845                                     </t>
  </si>
  <si>
    <t xml:space="preserve">S24080389 </t>
  </si>
  <si>
    <t>D9451AX</t>
  </si>
  <si>
    <t>32*24*15</t>
  </si>
  <si>
    <t>P24090266</t>
  </si>
  <si>
    <t xml:space="preserve">S24090144 </t>
  </si>
  <si>
    <t>空白吊牌</t>
  </si>
  <si>
    <t xml:space="preserve">21 AULBM10015                                     </t>
  </si>
  <si>
    <t>31*23*15</t>
  </si>
  <si>
    <t>总计</t>
  </si>
  <si>
    <t>颜色</t>
  </si>
  <si>
    <t>尺码</t>
  </si>
  <si>
    <t>生产数</t>
  </si>
  <si>
    <t>BK27 - BLACK</t>
  </si>
  <si>
    <t>GN1217 - LT.GREEN</t>
  </si>
  <si>
    <t>GR89 - GREY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</si>
</sst>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4"/>
  <sheetViews>
    <sheetView tabSelected="1" workbookViewId="0">
      <selection activeCell="G8" sqref="G8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10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1"/>
      <c r="E5" s="12"/>
      <c r="F5" s="13"/>
      <c r="G5" s="12"/>
      <c r="H5" s="12"/>
      <c r="I5" s="12"/>
      <c r="J5" s="12"/>
      <c r="K5" s="12"/>
    </row>
    <row r="6" ht="25.5" spans="1:11">
      <c r="A6" s="14" t="s">
        <v>4</v>
      </c>
      <c r="B6" s="15" t="s">
        <v>5</v>
      </c>
      <c r="C6" s="16" t="s">
        <v>6</v>
      </c>
      <c r="D6" s="16" t="s">
        <v>6</v>
      </c>
      <c r="E6" s="17" t="s">
        <v>7</v>
      </c>
      <c r="F6" s="17" t="s">
        <v>8</v>
      </c>
      <c r="G6" s="17" t="s">
        <v>9</v>
      </c>
      <c r="H6" s="16" t="s">
        <v>10</v>
      </c>
      <c r="I6" s="39" t="s">
        <v>11</v>
      </c>
      <c r="J6" s="39" t="s">
        <v>12</v>
      </c>
      <c r="K6" s="15" t="s">
        <v>13</v>
      </c>
    </row>
    <row r="7" ht="24.75" spans="1:11">
      <c r="A7" s="18" t="s">
        <v>14</v>
      </c>
      <c r="B7" s="19" t="s">
        <v>15</v>
      </c>
      <c r="C7" s="20" t="s">
        <v>16</v>
      </c>
      <c r="D7" s="21" t="s">
        <v>17</v>
      </c>
      <c r="E7" s="22" t="s">
        <v>18</v>
      </c>
      <c r="F7" s="22" t="s">
        <v>19</v>
      </c>
      <c r="G7" s="22" t="s">
        <v>20</v>
      </c>
      <c r="H7" s="23" t="s">
        <v>21</v>
      </c>
      <c r="I7" s="40" t="s">
        <v>22</v>
      </c>
      <c r="J7" s="40" t="s">
        <v>23</v>
      </c>
      <c r="K7" s="19" t="s">
        <v>24</v>
      </c>
    </row>
    <row r="8" ht="15" spans="1:11">
      <c r="A8" s="24" t="s">
        <v>25</v>
      </c>
      <c r="B8" s="25" t="s">
        <v>26</v>
      </c>
      <c r="C8" s="25" t="s">
        <v>27</v>
      </c>
      <c r="D8" s="26" t="s">
        <v>28</v>
      </c>
      <c r="E8" s="26">
        <v>2919</v>
      </c>
      <c r="F8" s="26"/>
      <c r="G8" s="26">
        <v>3075</v>
      </c>
      <c r="H8" s="26">
        <v>1</v>
      </c>
      <c r="I8" s="26"/>
      <c r="J8" s="26">
        <v>5.3</v>
      </c>
      <c r="K8" s="26" t="s">
        <v>29</v>
      </c>
    </row>
    <row r="9" ht="15" spans="1:11">
      <c r="A9" s="27" t="s">
        <v>30</v>
      </c>
      <c r="B9" s="25" t="s">
        <v>26</v>
      </c>
      <c r="C9" s="25" t="s">
        <v>31</v>
      </c>
      <c r="D9" s="26"/>
      <c r="E9" s="26">
        <v>976</v>
      </c>
      <c r="F9" s="26"/>
      <c r="G9" s="26">
        <v>1024</v>
      </c>
      <c r="H9" s="26"/>
      <c r="I9" s="26"/>
      <c r="J9" s="26"/>
      <c r="K9" s="26"/>
    </row>
    <row r="10" ht="15" spans="1:11">
      <c r="A10" s="28"/>
      <c r="B10" s="26" t="s">
        <v>32</v>
      </c>
      <c r="C10" s="25" t="s">
        <v>31</v>
      </c>
      <c r="D10" s="26"/>
      <c r="E10" s="26">
        <v>519</v>
      </c>
      <c r="F10" s="26"/>
      <c r="G10" s="26">
        <v>535</v>
      </c>
      <c r="H10" s="26"/>
      <c r="I10" s="26"/>
      <c r="J10" s="26"/>
      <c r="K10" s="26"/>
    </row>
    <row r="11" ht="15" spans="1:11">
      <c r="A11" s="24" t="s">
        <v>25</v>
      </c>
      <c r="B11" s="25" t="s">
        <v>33</v>
      </c>
      <c r="C11" s="25" t="s">
        <v>27</v>
      </c>
      <c r="D11" s="26"/>
      <c r="E11" s="26">
        <v>4415</v>
      </c>
      <c r="F11" s="26"/>
      <c r="G11" s="26">
        <v>4500</v>
      </c>
      <c r="H11" s="26">
        <v>2</v>
      </c>
      <c r="I11" s="26"/>
      <c r="J11" s="26">
        <v>4.2</v>
      </c>
      <c r="K11" s="26" t="s">
        <v>34</v>
      </c>
    </row>
    <row r="12" spans="1:11">
      <c r="A12" s="26" t="s">
        <v>35</v>
      </c>
      <c r="B12" s="26"/>
      <c r="C12" s="26"/>
      <c r="D12" s="26"/>
      <c r="E12" s="29">
        <f>SUM(E8:E11)</f>
        <v>8829</v>
      </c>
      <c r="F12" s="29"/>
      <c r="G12" s="29">
        <f>SUM(G8:G11)</f>
        <v>9134</v>
      </c>
      <c r="H12" s="29">
        <v>2</v>
      </c>
      <c r="I12" s="29"/>
      <c r="J12" s="29">
        <f>SUM(J8:J11)</f>
        <v>9.5</v>
      </c>
      <c r="K12" s="26"/>
    </row>
    <row r="15" spans="1:4">
      <c r="A15" s="30" t="s">
        <v>36</v>
      </c>
      <c r="B15" s="30" t="s">
        <v>37</v>
      </c>
      <c r="C15" s="31" t="s">
        <v>18</v>
      </c>
      <c r="D15" s="32" t="s">
        <v>38</v>
      </c>
    </row>
    <row r="16" ht="15" spans="1:4">
      <c r="A16" s="33" t="s">
        <v>39</v>
      </c>
      <c r="B16" s="34">
        <v>28</v>
      </c>
      <c r="C16" s="31">
        <v>10.3</v>
      </c>
      <c r="D16" s="32">
        <f t="shared" ref="D16:D79" si="0">C16*1.03+1</f>
        <v>11.609</v>
      </c>
    </row>
    <row r="17" ht="15" spans="1:4">
      <c r="A17" s="33"/>
      <c r="B17" s="34">
        <v>30</v>
      </c>
      <c r="C17" s="31">
        <v>26.78</v>
      </c>
      <c r="D17" s="32">
        <f t="shared" si="0"/>
        <v>28.5834</v>
      </c>
    </row>
    <row r="18" ht="15" spans="1:4">
      <c r="A18" s="33"/>
      <c r="B18" s="34">
        <v>32</v>
      </c>
      <c r="C18" s="31">
        <v>24.72</v>
      </c>
      <c r="D18" s="32">
        <f t="shared" si="0"/>
        <v>26.4616</v>
      </c>
    </row>
    <row r="19" ht="15" spans="1:4">
      <c r="A19" s="33"/>
      <c r="B19" s="34">
        <v>34</v>
      </c>
      <c r="C19" s="31">
        <v>20.6</v>
      </c>
      <c r="D19" s="32">
        <f t="shared" si="0"/>
        <v>22.218</v>
      </c>
    </row>
    <row r="20" ht="15" spans="1:4">
      <c r="A20" s="33"/>
      <c r="B20" s="34">
        <v>36</v>
      </c>
      <c r="C20" s="31">
        <v>14.42</v>
      </c>
      <c r="D20" s="32">
        <f t="shared" si="0"/>
        <v>15.8526</v>
      </c>
    </row>
    <row r="21" ht="15" spans="1:4">
      <c r="A21" s="33"/>
      <c r="B21" s="34">
        <v>38</v>
      </c>
      <c r="C21" s="31">
        <v>6.18</v>
      </c>
      <c r="D21" s="32">
        <f t="shared" si="0"/>
        <v>7.3654</v>
      </c>
    </row>
    <row r="22" ht="15" spans="1:4">
      <c r="A22" s="33" t="s">
        <v>39</v>
      </c>
      <c r="B22" s="34">
        <v>28</v>
      </c>
      <c r="C22" s="31">
        <v>16.48</v>
      </c>
      <c r="D22" s="32">
        <f t="shared" si="0"/>
        <v>17.9744</v>
      </c>
    </row>
    <row r="23" ht="15" spans="1:4">
      <c r="A23" s="33"/>
      <c r="B23" s="34">
        <v>30</v>
      </c>
      <c r="C23" s="31">
        <v>16.48</v>
      </c>
      <c r="D23" s="32">
        <f t="shared" si="0"/>
        <v>17.9744</v>
      </c>
    </row>
    <row r="24" ht="15" spans="1:4">
      <c r="A24" s="33"/>
      <c r="B24" s="34">
        <v>32</v>
      </c>
      <c r="C24" s="31">
        <v>24.72</v>
      </c>
      <c r="D24" s="32">
        <f t="shared" si="0"/>
        <v>26.4616</v>
      </c>
    </row>
    <row r="25" ht="15" spans="1:4">
      <c r="A25" s="33"/>
      <c r="B25" s="34">
        <v>34</v>
      </c>
      <c r="C25" s="31">
        <v>24.72</v>
      </c>
      <c r="D25" s="32">
        <f t="shared" si="0"/>
        <v>26.4616</v>
      </c>
    </row>
    <row r="26" ht="15" spans="1:4">
      <c r="A26" s="33"/>
      <c r="B26" s="34">
        <v>36</v>
      </c>
      <c r="C26" s="31">
        <v>16.48</v>
      </c>
      <c r="D26" s="32">
        <f t="shared" si="0"/>
        <v>17.9744</v>
      </c>
    </row>
    <row r="27" ht="15" spans="1:4">
      <c r="A27" s="33" t="s">
        <v>39</v>
      </c>
      <c r="B27" s="34">
        <v>28</v>
      </c>
      <c r="C27" s="31">
        <v>50.47</v>
      </c>
      <c r="D27" s="32">
        <f t="shared" si="0"/>
        <v>52.9841</v>
      </c>
    </row>
    <row r="28" ht="15" spans="1:4">
      <c r="A28" s="33"/>
      <c r="B28" s="34">
        <v>30</v>
      </c>
      <c r="C28" s="31">
        <v>151.41</v>
      </c>
      <c r="D28" s="32">
        <f t="shared" si="0"/>
        <v>156.9523</v>
      </c>
    </row>
    <row r="29" ht="15" spans="1:4">
      <c r="A29" s="33"/>
      <c r="B29" s="34">
        <v>32</v>
      </c>
      <c r="C29" s="31">
        <v>151.41</v>
      </c>
      <c r="D29" s="32">
        <f t="shared" si="0"/>
        <v>156.9523</v>
      </c>
    </row>
    <row r="30" ht="15" spans="1:4">
      <c r="A30" s="33"/>
      <c r="B30" s="34">
        <v>34</v>
      </c>
      <c r="C30" s="31">
        <v>100.94</v>
      </c>
      <c r="D30" s="32">
        <f t="shared" si="0"/>
        <v>104.9682</v>
      </c>
    </row>
    <row r="31" ht="15" spans="1:4">
      <c r="A31" s="33"/>
      <c r="B31" s="34">
        <v>36</v>
      </c>
      <c r="C31" s="31">
        <v>100.94</v>
      </c>
      <c r="D31" s="32">
        <f t="shared" si="0"/>
        <v>104.9682</v>
      </c>
    </row>
    <row r="32" ht="15" spans="1:4">
      <c r="A32" s="33"/>
      <c r="B32" s="34">
        <v>38</v>
      </c>
      <c r="C32" s="31">
        <v>50.47</v>
      </c>
      <c r="D32" s="32">
        <f t="shared" si="0"/>
        <v>52.9841</v>
      </c>
    </row>
    <row r="33" spans="1:4">
      <c r="A33" s="35" t="s">
        <v>40</v>
      </c>
      <c r="B33" s="30">
        <v>30</v>
      </c>
      <c r="C33" s="31">
        <v>39.14</v>
      </c>
      <c r="D33" s="32">
        <f t="shared" si="0"/>
        <v>41.3142</v>
      </c>
    </row>
    <row r="34" spans="1:4">
      <c r="A34" s="36"/>
      <c r="B34" s="30">
        <v>32</v>
      </c>
      <c r="C34" s="31">
        <v>39.14</v>
      </c>
      <c r="D34" s="32">
        <f t="shared" si="0"/>
        <v>41.3142</v>
      </c>
    </row>
    <row r="35" spans="1:4">
      <c r="A35" s="36"/>
      <c r="B35" s="30">
        <v>34</v>
      </c>
      <c r="C35" s="31">
        <v>30.9</v>
      </c>
      <c r="D35" s="32">
        <f t="shared" si="0"/>
        <v>32.827</v>
      </c>
    </row>
    <row r="36" spans="1:4">
      <c r="A36" s="37"/>
      <c r="B36" s="30">
        <v>36</v>
      </c>
      <c r="C36" s="31">
        <v>20.6</v>
      </c>
      <c r="D36" s="32">
        <f t="shared" si="0"/>
        <v>22.218</v>
      </c>
    </row>
    <row r="37" spans="1:4">
      <c r="A37" s="35" t="s">
        <v>40</v>
      </c>
      <c r="B37" s="30">
        <v>30</v>
      </c>
      <c r="C37" s="31">
        <v>22.66</v>
      </c>
      <c r="D37" s="32">
        <f t="shared" si="0"/>
        <v>24.3398</v>
      </c>
    </row>
    <row r="38" spans="1:4">
      <c r="A38" s="36"/>
      <c r="B38" s="30">
        <v>32</v>
      </c>
      <c r="C38" s="31">
        <v>33.99</v>
      </c>
      <c r="D38" s="32">
        <f t="shared" si="0"/>
        <v>36.0097</v>
      </c>
    </row>
    <row r="39" spans="1:4">
      <c r="A39" s="36"/>
      <c r="B39" s="30">
        <v>34</v>
      </c>
      <c r="C39" s="31">
        <v>33.99</v>
      </c>
      <c r="D39" s="32">
        <f t="shared" si="0"/>
        <v>36.0097</v>
      </c>
    </row>
    <row r="40" spans="1:4">
      <c r="A40" s="36"/>
      <c r="B40" s="30">
        <v>36</v>
      </c>
      <c r="C40" s="31">
        <v>22.66</v>
      </c>
      <c r="D40" s="32">
        <f t="shared" si="0"/>
        <v>24.3398</v>
      </c>
    </row>
    <row r="41" spans="1:4">
      <c r="A41" s="36"/>
      <c r="B41" s="30">
        <v>38</v>
      </c>
      <c r="C41" s="31">
        <v>11.33</v>
      </c>
      <c r="D41" s="32">
        <f t="shared" si="0"/>
        <v>12.6699</v>
      </c>
    </row>
    <row r="42" spans="1:4">
      <c r="A42" s="37"/>
      <c r="B42" s="30">
        <v>40</v>
      </c>
      <c r="C42" s="31">
        <v>11.33</v>
      </c>
      <c r="D42" s="32">
        <f t="shared" si="0"/>
        <v>12.6699</v>
      </c>
    </row>
    <row r="43" spans="1:4">
      <c r="A43" s="38" t="s">
        <v>40</v>
      </c>
      <c r="B43" s="30">
        <v>28</v>
      </c>
      <c r="C43" s="31">
        <v>28.84</v>
      </c>
      <c r="D43" s="32">
        <f t="shared" si="0"/>
        <v>30.7052</v>
      </c>
    </row>
    <row r="44" spans="1:4">
      <c r="A44" s="38"/>
      <c r="B44" s="30">
        <v>30</v>
      </c>
      <c r="C44" s="31">
        <v>28.84</v>
      </c>
      <c r="D44" s="32">
        <f t="shared" si="0"/>
        <v>30.7052</v>
      </c>
    </row>
    <row r="45" spans="1:4">
      <c r="A45" s="38"/>
      <c r="B45" s="30">
        <v>32</v>
      </c>
      <c r="C45" s="31">
        <v>43.26</v>
      </c>
      <c r="D45" s="32">
        <f t="shared" si="0"/>
        <v>45.5578</v>
      </c>
    </row>
    <row r="46" spans="1:4">
      <c r="A46" s="38"/>
      <c r="B46" s="30">
        <v>34</v>
      </c>
      <c r="C46" s="31">
        <v>43.26</v>
      </c>
      <c r="D46" s="32">
        <f t="shared" si="0"/>
        <v>45.5578</v>
      </c>
    </row>
    <row r="47" spans="1:4">
      <c r="A47" s="38"/>
      <c r="B47" s="30">
        <v>36</v>
      </c>
      <c r="C47" s="31">
        <v>28.84</v>
      </c>
      <c r="D47" s="32">
        <f t="shared" si="0"/>
        <v>30.7052</v>
      </c>
    </row>
    <row r="48" spans="1:4">
      <c r="A48" s="38" t="s">
        <v>40</v>
      </c>
      <c r="B48" s="30">
        <v>28</v>
      </c>
      <c r="C48" s="31">
        <v>60.77</v>
      </c>
      <c r="D48" s="32">
        <f t="shared" si="0"/>
        <v>63.5931</v>
      </c>
    </row>
    <row r="49" spans="1:4">
      <c r="A49" s="38"/>
      <c r="B49" s="30">
        <v>30</v>
      </c>
      <c r="C49" s="31">
        <v>182.31</v>
      </c>
      <c r="D49" s="32">
        <f t="shared" si="0"/>
        <v>188.7793</v>
      </c>
    </row>
    <row r="50" spans="1:4">
      <c r="A50" s="38"/>
      <c r="B50" s="30">
        <v>32</v>
      </c>
      <c r="C50" s="31">
        <v>182.31</v>
      </c>
      <c r="D50" s="32">
        <f t="shared" si="0"/>
        <v>188.7793</v>
      </c>
    </row>
    <row r="51" spans="1:4">
      <c r="A51" s="38"/>
      <c r="B51" s="30">
        <v>34</v>
      </c>
      <c r="C51" s="31">
        <v>121.54</v>
      </c>
      <c r="D51" s="32">
        <f t="shared" si="0"/>
        <v>126.1862</v>
      </c>
    </row>
    <row r="52" spans="1:4">
      <c r="A52" s="38"/>
      <c r="B52" s="30">
        <v>36</v>
      </c>
      <c r="C52" s="31">
        <v>121.54</v>
      </c>
      <c r="D52" s="32">
        <f t="shared" si="0"/>
        <v>126.1862</v>
      </c>
    </row>
    <row r="53" spans="1:4">
      <c r="A53" s="38"/>
      <c r="B53" s="30">
        <v>38</v>
      </c>
      <c r="C53" s="31">
        <v>60.77</v>
      </c>
      <c r="D53" s="32">
        <f t="shared" si="0"/>
        <v>63.5931</v>
      </c>
    </row>
    <row r="54" ht="15" spans="1:4">
      <c r="A54" s="33" t="s">
        <v>41</v>
      </c>
      <c r="B54" s="34">
        <v>28</v>
      </c>
      <c r="C54" s="31">
        <v>14.42</v>
      </c>
      <c r="D54" s="32">
        <f t="shared" si="0"/>
        <v>15.8526</v>
      </c>
    </row>
    <row r="55" ht="15" spans="1:4">
      <c r="A55" s="33"/>
      <c r="B55" s="34">
        <v>30</v>
      </c>
      <c r="C55" s="31">
        <v>32.96</v>
      </c>
      <c r="D55" s="32">
        <f t="shared" si="0"/>
        <v>34.9488</v>
      </c>
    </row>
    <row r="56" ht="15" spans="1:4">
      <c r="A56" s="33"/>
      <c r="B56" s="34">
        <v>32</v>
      </c>
      <c r="C56" s="31">
        <v>30.9</v>
      </c>
      <c r="D56" s="32">
        <f t="shared" si="0"/>
        <v>32.827</v>
      </c>
    </row>
    <row r="57" ht="15" spans="1:4">
      <c r="A57" s="33"/>
      <c r="B57" s="34">
        <v>34</v>
      </c>
      <c r="C57" s="31">
        <v>24.72</v>
      </c>
      <c r="D57" s="32">
        <f t="shared" si="0"/>
        <v>26.4616</v>
      </c>
    </row>
    <row r="58" ht="15" spans="1:4">
      <c r="A58" s="33"/>
      <c r="B58" s="34">
        <v>36</v>
      </c>
      <c r="C58" s="31">
        <v>16.48</v>
      </c>
      <c r="D58" s="32">
        <f t="shared" si="0"/>
        <v>17.9744</v>
      </c>
    </row>
    <row r="59" ht="15" spans="1:4">
      <c r="A59" s="33"/>
      <c r="B59" s="34">
        <v>38</v>
      </c>
      <c r="C59" s="31">
        <v>8.24</v>
      </c>
      <c r="D59" s="32">
        <f t="shared" si="0"/>
        <v>9.4872</v>
      </c>
    </row>
    <row r="60" ht="15" spans="1:4">
      <c r="A60" s="33" t="s">
        <v>41</v>
      </c>
      <c r="B60" s="34">
        <v>28</v>
      </c>
      <c r="C60" s="31">
        <v>26.78</v>
      </c>
      <c r="D60" s="32">
        <f t="shared" si="0"/>
        <v>28.5834</v>
      </c>
    </row>
    <row r="61" ht="15" spans="1:4">
      <c r="A61" s="33"/>
      <c r="B61" s="34">
        <v>30</v>
      </c>
      <c r="C61" s="31">
        <v>88.58</v>
      </c>
      <c r="D61" s="32">
        <f t="shared" si="0"/>
        <v>92.2374</v>
      </c>
    </row>
    <row r="62" ht="15" spans="1:4">
      <c r="A62" s="33"/>
      <c r="B62" s="34">
        <v>32</v>
      </c>
      <c r="C62" s="31">
        <v>92.7</v>
      </c>
      <c r="D62" s="32">
        <f t="shared" si="0"/>
        <v>96.481</v>
      </c>
    </row>
    <row r="63" ht="15" spans="1:4">
      <c r="A63" s="33"/>
      <c r="B63" s="34">
        <v>34</v>
      </c>
      <c r="C63" s="31">
        <v>65.92</v>
      </c>
      <c r="D63" s="32">
        <f t="shared" si="0"/>
        <v>68.8976</v>
      </c>
    </row>
    <row r="64" ht="15" spans="1:4">
      <c r="A64" s="33"/>
      <c r="B64" s="34">
        <v>36</v>
      </c>
      <c r="C64" s="31">
        <v>61.8</v>
      </c>
      <c r="D64" s="32">
        <f t="shared" si="0"/>
        <v>64.654</v>
      </c>
    </row>
    <row r="65" ht="15" spans="1:4">
      <c r="A65" s="33"/>
      <c r="B65" s="34">
        <v>38</v>
      </c>
      <c r="C65" s="31">
        <v>30.9</v>
      </c>
      <c r="D65" s="32">
        <f t="shared" si="0"/>
        <v>32.827</v>
      </c>
    </row>
    <row r="66" ht="15" spans="1:4">
      <c r="A66" s="33"/>
      <c r="B66" s="34">
        <v>40</v>
      </c>
      <c r="C66" s="31">
        <v>4.12</v>
      </c>
      <c r="D66" s="32">
        <f t="shared" si="0"/>
        <v>5.2436</v>
      </c>
    </row>
    <row r="67" ht="15" spans="1:4">
      <c r="A67" s="41" t="s">
        <v>41</v>
      </c>
      <c r="B67" s="34">
        <v>30</v>
      </c>
      <c r="C67" s="31">
        <v>22.66</v>
      </c>
      <c r="D67" s="32">
        <f t="shared" si="0"/>
        <v>24.3398</v>
      </c>
    </row>
    <row r="68" ht="15" spans="1:4">
      <c r="A68" s="42"/>
      <c r="B68" s="34">
        <v>32</v>
      </c>
      <c r="C68" s="31">
        <v>33.99</v>
      </c>
      <c r="D68" s="32">
        <f t="shared" si="0"/>
        <v>36.0097</v>
      </c>
    </row>
    <row r="69" ht="15" spans="1:4">
      <c r="A69" s="42"/>
      <c r="B69" s="34">
        <v>34</v>
      </c>
      <c r="C69" s="31">
        <v>33.99</v>
      </c>
      <c r="D69" s="32">
        <f t="shared" si="0"/>
        <v>36.0097</v>
      </c>
    </row>
    <row r="70" ht="15" spans="1:4">
      <c r="A70" s="42"/>
      <c r="B70" s="34">
        <v>36</v>
      </c>
      <c r="C70" s="31">
        <v>22.66</v>
      </c>
      <c r="D70" s="32">
        <f t="shared" si="0"/>
        <v>24.3398</v>
      </c>
    </row>
    <row r="71" ht="15" spans="1:4">
      <c r="A71" s="42"/>
      <c r="B71" s="34">
        <v>38</v>
      </c>
      <c r="C71" s="31">
        <v>11.33</v>
      </c>
      <c r="D71" s="32">
        <f t="shared" si="0"/>
        <v>12.6699</v>
      </c>
    </row>
    <row r="72" ht="15" spans="1:4">
      <c r="A72" s="43"/>
      <c r="B72" s="34">
        <v>40</v>
      </c>
      <c r="C72" s="31">
        <v>11.33</v>
      </c>
      <c r="D72" s="32">
        <f t="shared" si="0"/>
        <v>12.6699</v>
      </c>
    </row>
    <row r="73" ht="15" spans="1:4">
      <c r="A73" s="33" t="s">
        <v>41</v>
      </c>
      <c r="B73" s="34">
        <v>28</v>
      </c>
      <c r="C73" s="31">
        <v>18.54</v>
      </c>
      <c r="D73" s="32">
        <f t="shared" si="0"/>
        <v>20.0962</v>
      </c>
    </row>
    <row r="74" ht="15" spans="1:4">
      <c r="A74" s="33"/>
      <c r="B74" s="34">
        <v>30</v>
      </c>
      <c r="C74" s="31">
        <v>27.81</v>
      </c>
      <c r="D74" s="32">
        <f t="shared" si="0"/>
        <v>29.6443</v>
      </c>
    </row>
    <row r="75" ht="15" spans="1:4">
      <c r="A75" s="33"/>
      <c r="B75" s="34">
        <v>32</v>
      </c>
      <c r="C75" s="31">
        <v>27.81</v>
      </c>
      <c r="D75" s="32">
        <f t="shared" si="0"/>
        <v>29.6443</v>
      </c>
    </row>
    <row r="76" ht="15" spans="1:4">
      <c r="A76" s="33"/>
      <c r="B76" s="34">
        <v>34</v>
      </c>
      <c r="C76" s="31">
        <v>18.54</v>
      </c>
      <c r="D76" s="32">
        <f t="shared" si="0"/>
        <v>20.0962</v>
      </c>
    </row>
    <row r="77" ht="15" spans="1:4">
      <c r="A77" s="33"/>
      <c r="B77" s="34">
        <v>36</v>
      </c>
      <c r="C77" s="31">
        <v>18.54</v>
      </c>
      <c r="D77" s="32">
        <f t="shared" si="0"/>
        <v>20.0962</v>
      </c>
    </row>
    <row r="78" ht="15" spans="1:4">
      <c r="A78" s="33" t="s">
        <v>41</v>
      </c>
      <c r="B78" s="34">
        <v>28</v>
      </c>
      <c r="C78" s="31">
        <v>16.48</v>
      </c>
      <c r="D78" s="32">
        <f t="shared" si="0"/>
        <v>17.9744</v>
      </c>
    </row>
    <row r="79" ht="15" spans="1:4">
      <c r="A79" s="33"/>
      <c r="B79" s="34">
        <v>30</v>
      </c>
      <c r="C79" s="31">
        <v>49.44</v>
      </c>
      <c r="D79" s="32">
        <f t="shared" si="0"/>
        <v>51.9232</v>
      </c>
    </row>
    <row r="80" ht="15" spans="1:4">
      <c r="A80" s="33"/>
      <c r="B80" s="34">
        <v>32</v>
      </c>
      <c r="C80" s="31">
        <v>49.44</v>
      </c>
      <c r="D80" s="32">
        <f t="shared" ref="D80:D83" si="1">C80*1.03+1</f>
        <v>51.9232</v>
      </c>
    </row>
    <row r="81" ht="15" spans="1:4">
      <c r="A81" s="33"/>
      <c r="B81" s="34">
        <v>34</v>
      </c>
      <c r="C81" s="31">
        <v>32.96</v>
      </c>
      <c r="D81" s="32">
        <f t="shared" si="1"/>
        <v>34.9488</v>
      </c>
    </row>
    <row r="82" ht="15" spans="1:4">
      <c r="A82" s="33"/>
      <c r="B82" s="34">
        <v>36</v>
      </c>
      <c r="C82" s="31">
        <v>32.96</v>
      </c>
      <c r="D82" s="32">
        <f t="shared" si="1"/>
        <v>34.9488</v>
      </c>
    </row>
    <row r="83" ht="15" spans="1:4">
      <c r="A83" s="33"/>
      <c r="B83" s="34">
        <v>38</v>
      </c>
      <c r="C83" s="31">
        <v>16.48</v>
      </c>
      <c r="D83" s="32">
        <f t="shared" si="1"/>
        <v>17.9744</v>
      </c>
    </row>
    <row r="84" spans="1:4">
      <c r="A84" s="30" t="s">
        <v>35</v>
      </c>
      <c r="B84" s="30"/>
      <c r="C84" s="31">
        <f>SUM(C16:C83)</f>
        <v>2919.02</v>
      </c>
      <c r="D84" s="32">
        <f>SUM(D16:D83)</f>
        <v>3074.5906</v>
      </c>
    </row>
  </sheetData>
  <mergeCells count="22">
    <mergeCell ref="A1:K1"/>
    <mergeCell ref="A2:D2"/>
    <mergeCell ref="E2:K2"/>
    <mergeCell ref="A9:A10"/>
    <mergeCell ref="A16:A21"/>
    <mergeCell ref="A22:A26"/>
    <mergeCell ref="A27:A32"/>
    <mergeCell ref="A33:A36"/>
    <mergeCell ref="A37:A42"/>
    <mergeCell ref="A43:A47"/>
    <mergeCell ref="A48:A53"/>
    <mergeCell ref="A54:A59"/>
    <mergeCell ref="A60:A66"/>
    <mergeCell ref="A67:A72"/>
    <mergeCell ref="A73:A77"/>
    <mergeCell ref="A78:A83"/>
    <mergeCell ref="D8:D11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scale="3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2024-09-11T08:55:42Z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C53F84C4A06F4A54B3D7BC716265C671_13</vt:lpwstr>
  </property>
</Properties>
</file>