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<sst xmlns="http://schemas.openxmlformats.org/spreadsheetml/2006/main" count="52" uniqueCount="50">
  <si>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</si>
  <si>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</si>
  <si>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</si>
  <si>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</si>
  <si>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SF3101631231297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</si>
  <si>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</si>
  <si>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</si>
  <si>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</si>
  <si>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</si>
  <si>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</si>
  <si>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</si>
  <si>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</si>
  <si>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</si>
  <si>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</si>
  <si>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</si>
  <si>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</si>
  <si>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</si>
  <si>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</si>
  <si>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</si>
  <si>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</si>
  <si>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</si>
  <si>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</si>
  <si>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</si>
  <si>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</si>
  <si>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</si>
  <si>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</si>
  <si>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</si>
  <si>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</si>
  <si>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S24090081  </t>
  </si>
  <si>
    <t>洗标</t>
  </si>
  <si>
    <t>LK443</t>
  </si>
  <si>
    <t>1-3M</t>
  </si>
  <si>
    <t>1/1</t>
  </si>
  <si>
    <t>20*20*30</t>
  </si>
  <si>
    <t>3-6M</t>
  </si>
  <si>
    <t>6-9M</t>
  </si>
  <si>
    <t>9-12M</t>
  </si>
  <si>
    <t>12-18M</t>
  </si>
  <si>
    <t xml:space="preserve">S24090081   </t>
  </si>
  <si>
    <t>LM234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</si>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</sst>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b/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/>
    </xf>
    <xf numFmtId="177" fontId="9" fillId="2" borderId="3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8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13" fillId="2" borderId="3" xfId="0" applyNumberFormat="1" applyFont="1" applyFill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2</xdr:col>
      <xdr:colOff>238125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647700</xdr:colOff>
      <xdr:row>0</xdr:row>
      <xdr:rowOff>247650</xdr:rowOff>
    </xdr:from>
    <xdr:to>
      <xdr:col>12</xdr:col>
      <xdr:colOff>19050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247650"/>
          <a:ext cx="211455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F4" sqref="F4:G4"/>
    </sheetView>
  </sheetViews>
  <sheetFormatPr defaultColWidth="9" defaultRowHeight="13.5"/>
  <cols>
    <col min="1" max="1" width="11.75" customWidth="1"/>
    <col min="3" max="3" width="13.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45547</v>
      </c>
      <c r="G3" s="4"/>
      <c r="H3" s="5"/>
      <c r="I3" s="25"/>
      <c r="J3" s="25"/>
      <c r="K3" s="25"/>
      <c r="L3" s="25"/>
      <c r="M3" s="26"/>
    </row>
    <row r="4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7"/>
      <c r="L4" s="27"/>
      <c r="M4" s="27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8" t="s">
        <v>13</v>
      </c>
      <c r="J5" s="29" t="s">
        <v>14</v>
      </c>
      <c r="K5" s="29" t="s">
        <v>15</v>
      </c>
      <c r="L5" s="9" t="s">
        <v>16</v>
      </c>
      <c r="M5" s="30"/>
    </row>
    <row r="6" ht="24.75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30"/>
    </row>
    <row r="7" ht="15" spans="1:13">
      <c r="A7" s="18" t="s">
        <v>28</v>
      </c>
      <c r="B7" s="19" t="s">
        <v>29</v>
      </c>
      <c r="C7" s="20" t="s">
        <v>30</v>
      </c>
      <c r="D7" s="21"/>
      <c r="E7" s="22" t="s">
        <v>31</v>
      </c>
      <c r="F7" s="21">
        <v>160</v>
      </c>
      <c r="G7" s="23">
        <f t="shared" ref="G7:G15" si="0">F7*0.05</f>
        <v>8</v>
      </c>
      <c r="H7" s="23">
        <f t="shared" ref="H7:H12" si="1">F7+G7</f>
        <v>168</v>
      </c>
      <c r="I7" s="34" t="s">
        <v>32</v>
      </c>
      <c r="J7" s="35">
        <v>4.6</v>
      </c>
      <c r="K7" s="35">
        <v>5</v>
      </c>
      <c r="L7" s="35" t="s">
        <v>33</v>
      </c>
      <c r="M7" s="30"/>
    </row>
    <row r="8" ht="15" spans="1:13">
      <c r="A8" s="18"/>
      <c r="B8" s="19"/>
      <c r="C8" s="20"/>
      <c r="D8" s="21"/>
      <c r="E8" s="22" t="s">
        <v>34</v>
      </c>
      <c r="F8" s="21">
        <v>390</v>
      </c>
      <c r="G8" s="23">
        <f t="shared" si="0"/>
        <v>19.5</v>
      </c>
      <c r="H8" s="23">
        <f t="shared" si="1"/>
        <v>409.5</v>
      </c>
      <c r="I8" s="34"/>
      <c r="J8" s="35"/>
      <c r="K8" s="35"/>
      <c r="L8" s="35"/>
      <c r="M8" s="30"/>
    </row>
    <row r="9" ht="15" spans="1:13">
      <c r="A9" s="18"/>
      <c r="B9" s="19"/>
      <c r="C9" s="20"/>
      <c r="D9" s="21"/>
      <c r="E9" s="22" t="s">
        <v>35</v>
      </c>
      <c r="F9" s="21">
        <v>500</v>
      </c>
      <c r="G9" s="23">
        <f t="shared" si="0"/>
        <v>25</v>
      </c>
      <c r="H9" s="23">
        <f t="shared" si="1"/>
        <v>525</v>
      </c>
      <c r="I9" s="34"/>
      <c r="J9" s="35"/>
      <c r="K9" s="35"/>
      <c r="L9" s="35"/>
      <c r="M9" s="30"/>
    </row>
    <row r="10" ht="15" spans="1:13">
      <c r="A10" s="18"/>
      <c r="B10" s="19"/>
      <c r="C10" s="20"/>
      <c r="D10" s="21"/>
      <c r="E10" s="22" t="s">
        <v>35</v>
      </c>
      <c r="F10" s="21">
        <v>500</v>
      </c>
      <c r="G10" s="23">
        <f t="shared" si="0"/>
        <v>25</v>
      </c>
      <c r="H10" s="23">
        <f t="shared" si="1"/>
        <v>525</v>
      </c>
      <c r="I10" s="34"/>
      <c r="J10" s="35"/>
      <c r="K10" s="35"/>
      <c r="L10" s="35"/>
      <c r="M10" s="30"/>
    </row>
    <row r="11" ht="15" spans="1:13">
      <c r="A11" s="18"/>
      <c r="B11" s="19"/>
      <c r="C11" s="20"/>
      <c r="D11" s="21"/>
      <c r="E11" s="22" t="s">
        <v>36</v>
      </c>
      <c r="F11" s="21">
        <v>470</v>
      </c>
      <c r="G11" s="23">
        <f t="shared" si="0"/>
        <v>23.5</v>
      </c>
      <c r="H11" s="23">
        <f t="shared" si="1"/>
        <v>493.5</v>
      </c>
      <c r="I11" s="34"/>
      <c r="J11" s="35"/>
      <c r="K11" s="35"/>
      <c r="L11" s="35"/>
      <c r="M11" s="30"/>
    </row>
    <row r="12" ht="15" spans="1:13">
      <c r="A12" s="18"/>
      <c r="B12" s="19"/>
      <c r="C12" s="20"/>
      <c r="D12" s="21"/>
      <c r="E12" s="22" t="s">
        <v>37</v>
      </c>
      <c r="F12" s="21">
        <v>330</v>
      </c>
      <c r="G12" s="23">
        <f t="shared" si="0"/>
        <v>16.5</v>
      </c>
      <c r="H12" s="23">
        <f t="shared" si="1"/>
        <v>346.5</v>
      </c>
      <c r="I12" s="34"/>
      <c r="J12" s="35"/>
      <c r="K12" s="35"/>
      <c r="L12" s="35"/>
      <c r="M12" s="30"/>
    </row>
    <row r="13" ht="15" spans="1:12">
      <c r="A13" s="18" t="s">
        <v>38</v>
      </c>
      <c r="B13" s="19" t="s">
        <v>29</v>
      </c>
      <c r="C13" s="20" t="s">
        <v>39</v>
      </c>
      <c r="D13" s="21"/>
      <c r="E13" s="22" t="s">
        <v>40</v>
      </c>
      <c r="F13" s="21">
        <v>30</v>
      </c>
      <c r="G13" s="23">
        <v>740</v>
      </c>
      <c r="H13" s="23">
        <f t="shared" ref="H13:H30" si="2">F13+G13</f>
        <v>770</v>
      </c>
      <c r="I13" s="34"/>
      <c r="J13" s="35"/>
      <c r="K13" s="35"/>
      <c r="L13" s="35"/>
    </row>
    <row r="14" ht="15" spans="1:12">
      <c r="A14" s="18"/>
      <c r="B14" s="19"/>
      <c r="C14" s="20"/>
      <c r="D14" s="21"/>
      <c r="E14" s="22" t="s">
        <v>41</v>
      </c>
      <c r="F14" s="21">
        <v>50</v>
      </c>
      <c r="G14" s="23">
        <v>500</v>
      </c>
      <c r="H14" s="23">
        <f t="shared" si="2"/>
        <v>550</v>
      </c>
      <c r="I14" s="34"/>
      <c r="J14" s="35"/>
      <c r="K14" s="35"/>
      <c r="L14" s="35"/>
    </row>
    <row r="15" ht="15" spans="1:12">
      <c r="A15" s="18"/>
      <c r="B15" s="19"/>
      <c r="C15" s="20"/>
      <c r="D15" s="21"/>
      <c r="E15" s="22" t="s">
        <v>42</v>
      </c>
      <c r="F15" s="21">
        <v>90</v>
      </c>
      <c r="G15" s="23">
        <f t="shared" ref="G15:G30" si="3">F15*0.05</f>
        <v>4.5</v>
      </c>
      <c r="H15" s="23">
        <f t="shared" si="2"/>
        <v>94.5</v>
      </c>
      <c r="I15" s="34"/>
      <c r="J15" s="35"/>
      <c r="K15" s="35"/>
      <c r="L15" s="35"/>
    </row>
    <row r="16" ht="15" spans="1:12">
      <c r="A16" s="18"/>
      <c r="B16" s="19"/>
      <c r="C16" s="20"/>
      <c r="D16" s="21"/>
      <c r="E16" s="22" t="s">
        <v>43</v>
      </c>
      <c r="F16" s="21">
        <v>90</v>
      </c>
      <c r="G16" s="23">
        <f t="shared" si="3"/>
        <v>4.5</v>
      </c>
      <c r="H16" s="23">
        <f t="shared" si="2"/>
        <v>94.5</v>
      </c>
      <c r="I16" s="34"/>
      <c r="J16" s="35"/>
      <c r="K16" s="35"/>
      <c r="L16" s="35"/>
    </row>
    <row r="17" ht="15" spans="1:12">
      <c r="A17" s="18"/>
      <c r="B17" s="19"/>
      <c r="C17" s="20"/>
      <c r="D17" s="21"/>
      <c r="E17" s="22" t="s">
        <v>44</v>
      </c>
      <c r="F17" s="21">
        <v>140</v>
      </c>
      <c r="G17" s="23">
        <f t="shared" si="3"/>
        <v>7</v>
      </c>
      <c r="H17" s="23">
        <f t="shared" si="2"/>
        <v>147</v>
      </c>
      <c r="I17" s="34"/>
      <c r="J17" s="35"/>
      <c r="K17" s="35"/>
      <c r="L17" s="35"/>
    </row>
    <row r="18" ht="15" spans="1:12">
      <c r="A18" s="18"/>
      <c r="B18" s="19"/>
      <c r="C18" s="20"/>
      <c r="D18" s="21"/>
      <c r="E18" s="22" t="s">
        <v>45</v>
      </c>
      <c r="F18" s="21">
        <v>110</v>
      </c>
      <c r="G18" s="23">
        <f t="shared" si="3"/>
        <v>5.5</v>
      </c>
      <c r="H18" s="23">
        <f t="shared" si="2"/>
        <v>115.5</v>
      </c>
      <c r="I18" s="34"/>
      <c r="J18" s="35"/>
      <c r="K18" s="35"/>
      <c r="L18" s="35"/>
    </row>
    <row r="19" ht="15" spans="1:12">
      <c r="A19" s="18"/>
      <c r="B19" s="19"/>
      <c r="C19" s="20"/>
      <c r="D19" s="21"/>
      <c r="E19" s="22" t="s">
        <v>46</v>
      </c>
      <c r="F19" s="21">
        <v>120</v>
      </c>
      <c r="G19" s="23">
        <f t="shared" si="3"/>
        <v>6</v>
      </c>
      <c r="H19" s="23">
        <f t="shared" si="2"/>
        <v>126</v>
      </c>
      <c r="I19" s="34"/>
      <c r="J19" s="35"/>
      <c r="K19" s="35"/>
      <c r="L19" s="35"/>
    </row>
    <row r="20" ht="15" spans="1:12">
      <c r="A20" s="18"/>
      <c r="B20" s="19"/>
      <c r="C20" s="20"/>
      <c r="D20" s="21"/>
      <c r="E20" s="22" t="s">
        <v>47</v>
      </c>
      <c r="F20" s="21">
        <v>70</v>
      </c>
      <c r="G20" s="23">
        <f t="shared" si="3"/>
        <v>3.5</v>
      </c>
      <c r="H20" s="23">
        <f t="shared" si="2"/>
        <v>73.5</v>
      </c>
      <c r="I20" s="34"/>
      <c r="J20" s="35"/>
      <c r="K20" s="35"/>
      <c r="L20" s="35"/>
    </row>
    <row r="21" ht="15" spans="1:12">
      <c r="A21" s="18"/>
      <c r="B21" s="19"/>
      <c r="C21" s="20"/>
      <c r="D21" s="21"/>
      <c r="E21" s="22" t="s">
        <v>48</v>
      </c>
      <c r="F21" s="21">
        <v>100</v>
      </c>
      <c r="G21" s="23">
        <f t="shared" si="3"/>
        <v>5</v>
      </c>
      <c r="H21" s="23">
        <f t="shared" si="2"/>
        <v>105</v>
      </c>
      <c r="I21" s="34"/>
      <c r="J21" s="35"/>
      <c r="K21" s="35"/>
      <c r="L21" s="35"/>
    </row>
    <row r="22" spans="1:12">
      <c r="A22" s="24" t="s">
        <v>49</v>
      </c>
      <c r="B22" s="24"/>
      <c r="C22" s="24"/>
      <c r="D22" s="24"/>
      <c r="E22" s="24"/>
      <c r="F22" s="24">
        <f>SUM(F7:F21)</f>
        <v>3150</v>
      </c>
      <c r="G22" s="24"/>
      <c r="H22" s="24"/>
      <c r="I22" s="24"/>
      <c r="J22" s="24"/>
      <c r="K22" s="24"/>
      <c r="L22" s="24"/>
    </row>
    <row r="26" customFormat="1" spans="9:9">
      <c r="I26" s="36"/>
    </row>
  </sheetData>
  <mergeCells count="16">
    <mergeCell ref="A1:M1"/>
    <mergeCell ref="A2:M2"/>
    <mergeCell ref="F3:G3"/>
    <mergeCell ref="F4:G4"/>
    <mergeCell ref="H4:J4"/>
    <mergeCell ref="A5:A6"/>
    <mergeCell ref="A7:A12"/>
    <mergeCell ref="A13:A21"/>
    <mergeCell ref="B7:B12"/>
    <mergeCell ref="B13:B21"/>
    <mergeCell ref="C7:C12"/>
    <mergeCell ref="C13:C21"/>
    <mergeCell ref="I7:I21"/>
    <mergeCell ref="J7:J21"/>
    <mergeCell ref="K7:K21"/>
    <mergeCell ref="L7:L2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2024-09-12T04:44:55Z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A3A58E8C4C0B4BAF8AC4944B30BE446D_12</vt:lpwstr>
  </property>
</Properties>
</file>