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<sst xmlns="http://schemas.openxmlformats.org/spreadsheetml/2006/main" count="172" uniqueCount="60">
  <si>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</si>
  <si>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</si>
  <si>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</si>
  <si>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2024.9.11</t>
  </si>
  <si>
    <t>发货地址</t>
  </si>
  <si>
    <r>
      <rPr>
        <sz val="11"/>
        <color rgb="FFFF0000"/>
        <rFont val="宋体"/>
        <charset val="134"/>
      </rPr>
      <t>寄</t>
    </r>
    <r>
      <rPr>
        <sz val="11"/>
        <color rgb="FFFF0000"/>
        <rFont val="Arial"/>
        <charset val="134"/>
      </rPr>
      <t>Alice</t>
    </r>
    <r>
      <rPr>
        <sz val="11"/>
        <color rgb="FFFF0000"/>
        <rFont val="宋体"/>
        <charset val="134"/>
      </rPr>
      <t>，中通单号：</t>
    </r>
    <r>
      <rPr>
        <sz val="11"/>
        <color rgb="FFFF0000"/>
        <rFont val="Arial"/>
        <charset val="134"/>
      </rPr>
      <t>73531161752972</t>
    </r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</si>
  <si>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</si>
  <si>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</si>
  <si>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</si>
  <si>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</si>
  <si>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</si>
  <si>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</si>
  <si>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</si>
  <si>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</si>
  <si>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</si>
  <si>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</si>
  <si>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</si>
  <si>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</si>
  <si>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</si>
  <si>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</si>
  <si>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</si>
  <si>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P24090178 S24090104</t>
  </si>
  <si>
    <t>条码标</t>
  </si>
  <si>
    <t xml:space="preserve"> D5755AX</t>
  </si>
  <si>
    <t>S</t>
  </si>
  <si>
    <t>1\1</t>
  </si>
  <si>
    <t>M</t>
  </si>
  <si>
    <t>L</t>
  </si>
  <si>
    <t>XL</t>
  </si>
  <si>
    <t>P24090110  S24090073</t>
  </si>
  <si>
    <r>
      <rPr>
        <sz val="11"/>
        <rFont val="Arial"/>
        <charset val="204"/>
      </rPr>
      <t xml:space="preserve">D4251AX </t>
    </r>
    <r>
      <rPr>
        <sz val="11"/>
        <rFont val="宋体"/>
        <charset val="134"/>
      </rPr>
      <t>埃及</t>
    </r>
    <r>
      <rPr>
        <sz val="11"/>
        <rFont val="Calibri"/>
        <charset val="134"/>
      </rPr>
      <t xml:space="preserve"> BG441 - BEIGE</t>
    </r>
  </si>
  <si>
    <r>
      <rPr>
        <sz val="11"/>
        <rFont val="Arial"/>
        <charset val="204"/>
      </rPr>
      <t xml:space="preserve">D4251AX </t>
    </r>
    <r>
      <rPr>
        <sz val="11"/>
        <rFont val="宋体"/>
        <charset val="134"/>
      </rPr>
      <t>埃及</t>
    </r>
    <r>
      <rPr>
        <sz val="11"/>
        <rFont val="Calibri"/>
        <charset val="134"/>
      </rPr>
      <t xml:space="preserve"> BG755 - BEIGE</t>
    </r>
  </si>
  <si>
    <r>
      <rPr>
        <sz val="11"/>
        <rFont val="Arial"/>
        <charset val="204"/>
      </rPr>
      <t xml:space="preserve">D4251AX </t>
    </r>
    <r>
      <rPr>
        <sz val="11"/>
        <rFont val="宋体"/>
        <charset val="134"/>
      </rPr>
      <t>埃及</t>
    </r>
    <r>
      <rPr>
        <sz val="11"/>
        <rFont val="Calibri"/>
        <charset val="134"/>
      </rPr>
      <t xml:space="preserve"> WT32 - OFF WHITE</t>
    </r>
  </si>
  <si>
    <t>P24090174 S24090103</t>
  </si>
  <si>
    <t>D7453AX BK27 - BLACK</t>
  </si>
  <si>
    <t>D7453AX KH400 - LT.KHAKI</t>
  </si>
  <si>
    <t>P24090171 S24090102</t>
  </si>
  <si>
    <t xml:space="preserve"> Z4262AZ AR15</t>
  </si>
  <si>
    <t>XS</t>
  </si>
  <si>
    <t>XXL</t>
  </si>
  <si>
    <t>3XL</t>
  </si>
  <si>
    <t xml:space="preserve"> Z4262AZ GN50</t>
  </si>
  <si>
    <t xml:space="preserve"> Z4262AZ NV64</t>
  </si>
  <si>
    <t xml:space="preserve"> Z4262AZ WT32</t>
  </si>
  <si>
    <t>P24090101   S24090070</t>
  </si>
  <si>
    <t xml:space="preserve"> X3926AZ BK81</t>
  </si>
  <si>
    <t xml:space="preserve"> X3926AZ GR184</t>
  </si>
  <si>
    <t xml:space="preserve"> X3926AZ GR504</t>
  </si>
  <si>
    <t xml:space="preserve"> X3926AZ WT34</t>
  </si>
  <si>
    <t xml:space="preserve">P24090187  S24090111 </t>
  </si>
  <si>
    <t xml:space="preserve"> D7246AX  BK27</t>
  </si>
  <si>
    <t xml:space="preserve"> D7246AX  WT34</t>
  </si>
  <si>
    <t xml:space="preserve"> D7246AX  KH264</t>
  </si>
  <si>
    <t xml:space="preserve"> D7246AX  GR499</t>
  </si>
  <si>
    <t>P24090153 S24090098</t>
  </si>
  <si>
    <t xml:space="preserve"> E1351AX-BK81</t>
  </si>
  <si>
    <t xml:space="preserve"> E1351AX-GR453</t>
  </si>
  <si>
    <t>P24090151 S24090097</t>
  </si>
  <si>
    <t xml:space="preserve"> E1348AX-BK81</t>
  </si>
  <si>
    <t xml:space="preserve"> E1348AX-GR453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</si>
</sst>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0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name val="Arial"/>
      <charset val="204"/>
    </font>
    <font>
      <sz val="11"/>
      <name val="宋体"/>
      <charset val="204"/>
    </font>
    <font>
      <sz val="10.5"/>
      <color rgb="FF000000"/>
      <name val="Arial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10" fillId="0" borderId="0"/>
    <xf numFmtId="0" fontId="38" fillId="0" borderId="0"/>
    <xf numFmtId="0" fontId="10" fillId="0" borderId="0"/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53" applyFont="1" applyFill="1" applyBorder="1" applyAlignment="1">
      <alignment horizontal="left" vertical="center" wrapText="1"/>
    </xf>
    <xf numFmtId="176" fontId="10" fillId="0" borderId="1" xfId="53" applyNumberFormat="1" applyFont="1" applyFill="1" applyBorder="1" applyAlignment="1">
      <alignment horizontal="left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53" applyFont="1" applyFill="1" applyBorder="1" applyAlignment="1">
      <alignment horizontal="left" vertical="center" wrapText="1"/>
    </xf>
    <xf numFmtId="15" fontId="12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177" fontId="13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50"/>
  <sheetViews>
    <sheetView tabSelected="1" zoomScale="90" zoomScaleNormal="90" workbookViewId="0">
      <selection activeCell="I19" sqref="I19"/>
    </sheetView>
  </sheetViews>
  <sheetFormatPr defaultColWidth="18" defaultRowHeight="14.25" outlineLevelCol="7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7.4916666666667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8"/>
      <c r="E1" s="8"/>
      <c r="F1" s="8"/>
      <c r="G1" s="8"/>
      <c r="H1" s="8"/>
    </row>
    <row r="2" ht="34" customHeight="1" spans="1:8">
      <c r="A2" s="9" t="s">
        <v>1</v>
      </c>
      <c r="B2" s="8"/>
      <c r="C2" s="7"/>
      <c r="D2" s="8"/>
      <c r="E2" s="8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3"/>
      <c r="G4" s="13"/>
      <c r="H4" s="13"/>
    </row>
    <row r="5" s="1" customFormat="1" ht="17" customHeight="1" spans="1:8">
      <c r="A5" s="14" t="s">
        <v>6</v>
      </c>
      <c r="B5" s="15" t="s">
        <v>7</v>
      </c>
      <c r="C5" s="15"/>
      <c r="D5" s="15" t="s">
        <v>8</v>
      </c>
      <c r="E5" s="16" t="s">
        <v>9</v>
      </c>
      <c r="F5" s="16" t="s">
        <v>10</v>
      </c>
      <c r="G5" s="16" t="s">
        <v>11</v>
      </c>
      <c r="H5" s="17" t="s">
        <v>12</v>
      </c>
    </row>
    <row r="6" s="1" customFormat="1" ht="17" customHeight="1" spans="1:8">
      <c r="A6" s="18" t="s">
        <v>13</v>
      </c>
      <c r="B6" s="19" t="s">
        <v>14</v>
      </c>
      <c r="C6" s="20" t="s">
        <v>15</v>
      </c>
      <c r="D6" s="20" t="s">
        <v>16</v>
      </c>
      <c r="E6" s="21" t="s">
        <v>17</v>
      </c>
      <c r="F6" s="22" t="s">
        <v>18</v>
      </c>
      <c r="G6" s="22" t="s">
        <v>19</v>
      </c>
      <c r="H6" s="23" t="s">
        <v>20</v>
      </c>
    </row>
    <row r="7" ht="30" customHeight="1" spans="1:8">
      <c r="A7" s="24" t="s">
        <v>21</v>
      </c>
      <c r="B7" s="25" t="s">
        <v>22</v>
      </c>
      <c r="C7" s="26" t="s">
        <v>23</v>
      </c>
      <c r="D7" s="24" t="s">
        <v>24</v>
      </c>
      <c r="E7" s="24">
        <v>870</v>
      </c>
      <c r="F7" s="27">
        <f>E7*0.03</f>
        <v>26.1</v>
      </c>
      <c r="G7" s="27">
        <f>E7+F7</f>
        <v>896.1</v>
      </c>
      <c r="H7" s="24" t="s">
        <v>25</v>
      </c>
    </row>
    <row r="8" spans="1:8">
      <c r="A8" s="24"/>
      <c r="B8" s="24"/>
      <c r="C8" s="26"/>
      <c r="D8" s="24" t="s">
        <v>26</v>
      </c>
      <c r="E8" s="24">
        <v>870</v>
      </c>
      <c r="F8" s="27">
        <f>E8*0.03</f>
        <v>26.1</v>
      </c>
      <c r="G8" s="27">
        <f>E8+F8</f>
        <v>896.1</v>
      </c>
      <c r="H8" s="24"/>
    </row>
    <row r="9" spans="1:8">
      <c r="A9" s="24"/>
      <c r="B9" s="24"/>
      <c r="C9" s="26"/>
      <c r="D9" s="24" t="s">
        <v>27</v>
      </c>
      <c r="E9" s="24">
        <v>480</v>
      </c>
      <c r="F9" s="27">
        <f>E9*0.03</f>
        <v>14.4</v>
      </c>
      <c r="G9" s="27">
        <f>E9+F9</f>
        <v>494.4</v>
      </c>
      <c r="H9" s="24"/>
    </row>
    <row r="10" spans="1:8">
      <c r="A10" s="24"/>
      <c r="B10" s="24"/>
      <c r="C10" s="26"/>
      <c r="D10" s="24" t="s">
        <v>28</v>
      </c>
      <c r="E10" s="24">
        <v>460</v>
      </c>
      <c r="F10" s="27">
        <f>E10*0.03</f>
        <v>13.8</v>
      </c>
      <c r="G10" s="27">
        <f>E10+F10</f>
        <v>473.8</v>
      </c>
      <c r="H10" s="24"/>
    </row>
    <row r="11" spans="1:8">
      <c r="A11" s="28" t="s">
        <v>29</v>
      </c>
      <c r="B11" s="29" t="s">
        <v>22</v>
      </c>
      <c r="C11" s="24" t="s">
        <v>30</v>
      </c>
      <c r="D11" s="24">
        <v>28</v>
      </c>
      <c r="E11" s="24">
        <v>1313.25</v>
      </c>
      <c r="F11" s="27">
        <f t="shared" ref="F11:F42" si="0">E11*0.03</f>
        <v>39.3975</v>
      </c>
      <c r="G11" s="27">
        <f t="shared" ref="G11:G42" si="1">E11+F11</f>
        <v>1352.6475</v>
      </c>
      <c r="H11" s="24"/>
    </row>
    <row r="12" spans="1:8">
      <c r="A12" s="28"/>
      <c r="B12" s="28"/>
      <c r="C12" s="24"/>
      <c r="D12" s="24">
        <v>30</v>
      </c>
      <c r="E12" s="24">
        <v>4040.69</v>
      </c>
      <c r="F12" s="27">
        <f t="shared" si="0"/>
        <v>121.2207</v>
      </c>
      <c r="G12" s="27">
        <f t="shared" si="1"/>
        <v>4161.9107</v>
      </c>
      <c r="H12" s="24"/>
    </row>
    <row r="13" spans="1:8">
      <c r="A13" s="28"/>
      <c r="B13" s="28"/>
      <c r="C13" s="24"/>
      <c r="D13" s="24">
        <v>32</v>
      </c>
      <c r="E13" s="24">
        <v>4101.46</v>
      </c>
      <c r="F13" s="27">
        <f t="shared" si="0"/>
        <v>123.0438</v>
      </c>
      <c r="G13" s="27">
        <f t="shared" si="1"/>
        <v>4224.5038</v>
      </c>
      <c r="H13" s="24"/>
    </row>
    <row r="14" spans="1:8">
      <c r="A14" s="28"/>
      <c r="B14" s="28"/>
      <c r="C14" s="24"/>
      <c r="D14" s="24">
        <v>34</v>
      </c>
      <c r="E14" s="24">
        <v>2802.63</v>
      </c>
      <c r="F14" s="27">
        <f t="shared" si="0"/>
        <v>84.0789</v>
      </c>
      <c r="G14" s="27">
        <f t="shared" si="1"/>
        <v>2886.7089</v>
      </c>
      <c r="H14" s="24"/>
    </row>
    <row r="15" spans="1:8">
      <c r="A15" s="28"/>
      <c r="B15" s="28"/>
      <c r="C15" s="24"/>
      <c r="D15" s="24">
        <v>36</v>
      </c>
      <c r="E15" s="24">
        <v>2725.38</v>
      </c>
      <c r="F15" s="27">
        <f t="shared" si="0"/>
        <v>81.7614</v>
      </c>
      <c r="G15" s="27">
        <f t="shared" si="1"/>
        <v>2807.1414</v>
      </c>
      <c r="H15" s="24"/>
    </row>
    <row r="16" spans="1:8">
      <c r="A16" s="28"/>
      <c r="B16" s="28"/>
      <c r="C16" s="24"/>
      <c r="D16" s="24">
        <v>38</v>
      </c>
      <c r="E16" s="24">
        <v>1403.89</v>
      </c>
      <c r="F16" s="27">
        <f t="shared" si="0"/>
        <v>42.1167</v>
      </c>
      <c r="G16" s="27">
        <f t="shared" si="1"/>
        <v>1446.0067</v>
      </c>
      <c r="H16" s="24"/>
    </row>
    <row r="17" spans="1:8">
      <c r="A17" s="28"/>
      <c r="B17" s="28"/>
      <c r="C17" s="24" t="s">
        <v>31</v>
      </c>
      <c r="D17" s="24">
        <v>28</v>
      </c>
      <c r="E17" s="24">
        <v>1053.69</v>
      </c>
      <c r="F17" s="27">
        <f t="shared" si="0"/>
        <v>31.6107</v>
      </c>
      <c r="G17" s="27">
        <f t="shared" si="1"/>
        <v>1085.3007</v>
      </c>
      <c r="H17" s="24"/>
    </row>
    <row r="18" spans="1:8">
      <c r="A18" s="28"/>
      <c r="B18" s="28"/>
      <c r="C18" s="24"/>
      <c r="D18" s="24">
        <v>30</v>
      </c>
      <c r="E18" s="24">
        <v>3216.69</v>
      </c>
      <c r="F18" s="27">
        <f t="shared" si="0"/>
        <v>96.5007</v>
      </c>
      <c r="G18" s="27">
        <f t="shared" si="1"/>
        <v>3313.1907</v>
      </c>
      <c r="H18" s="24"/>
    </row>
    <row r="19" spans="1:8">
      <c r="A19" s="28"/>
      <c r="B19" s="28"/>
      <c r="C19" s="24"/>
      <c r="D19" s="24">
        <v>32</v>
      </c>
      <c r="E19" s="24">
        <v>3250.68</v>
      </c>
      <c r="F19" s="27">
        <f t="shared" si="0"/>
        <v>97.5204</v>
      </c>
      <c r="G19" s="27">
        <f t="shared" si="1"/>
        <v>3348.2004</v>
      </c>
      <c r="H19" s="24"/>
    </row>
    <row r="20" spans="1:8">
      <c r="A20" s="28"/>
      <c r="B20" s="28"/>
      <c r="C20" s="24"/>
      <c r="D20" s="24">
        <v>34</v>
      </c>
      <c r="E20" s="24">
        <v>2207.29</v>
      </c>
      <c r="F20" s="27">
        <f t="shared" si="0"/>
        <v>66.2187</v>
      </c>
      <c r="G20" s="27">
        <f t="shared" si="1"/>
        <v>2273.5087</v>
      </c>
      <c r="H20" s="24"/>
    </row>
    <row r="21" spans="1:8">
      <c r="A21" s="28"/>
      <c r="B21" s="28"/>
      <c r="C21" s="24"/>
      <c r="D21" s="24">
        <v>36</v>
      </c>
      <c r="E21" s="24">
        <v>2158.88</v>
      </c>
      <c r="F21" s="27">
        <f t="shared" si="0"/>
        <v>64.7664</v>
      </c>
      <c r="G21" s="27">
        <f t="shared" si="1"/>
        <v>2223.6464</v>
      </c>
      <c r="H21" s="24"/>
    </row>
    <row r="22" spans="1:8">
      <c r="A22" s="28"/>
      <c r="B22" s="28"/>
      <c r="C22" s="24"/>
      <c r="D22" s="24">
        <v>38</v>
      </c>
      <c r="E22" s="24">
        <v>1115.49</v>
      </c>
      <c r="F22" s="27">
        <f t="shared" si="0"/>
        <v>33.4647</v>
      </c>
      <c r="G22" s="27">
        <f t="shared" si="1"/>
        <v>1148.9547</v>
      </c>
      <c r="H22" s="24"/>
    </row>
    <row r="23" spans="1:8">
      <c r="A23" s="28"/>
      <c r="B23" s="28"/>
      <c r="C23" s="24" t="s">
        <v>32</v>
      </c>
      <c r="D23" s="24">
        <v>28</v>
      </c>
      <c r="E23" s="24">
        <v>1141.24</v>
      </c>
      <c r="F23" s="27">
        <f t="shared" si="0"/>
        <v>34.2372</v>
      </c>
      <c r="G23" s="27">
        <f t="shared" si="1"/>
        <v>1175.4772</v>
      </c>
      <c r="H23" s="24"/>
    </row>
    <row r="24" spans="1:8">
      <c r="A24" s="28"/>
      <c r="B24" s="28"/>
      <c r="C24" s="24"/>
      <c r="D24" s="24">
        <v>30</v>
      </c>
      <c r="E24" s="24">
        <v>3502</v>
      </c>
      <c r="F24" s="27">
        <f t="shared" si="0"/>
        <v>105.06</v>
      </c>
      <c r="G24" s="27">
        <f t="shared" si="1"/>
        <v>3607.06</v>
      </c>
      <c r="H24" s="24"/>
    </row>
    <row r="25" spans="1:8">
      <c r="A25" s="28"/>
      <c r="B25" s="28"/>
      <c r="C25" s="24"/>
      <c r="D25" s="24">
        <v>32</v>
      </c>
      <c r="E25" s="24">
        <v>3548.35</v>
      </c>
      <c r="F25" s="27">
        <f t="shared" si="0"/>
        <v>106.4505</v>
      </c>
      <c r="G25" s="27">
        <f t="shared" si="1"/>
        <v>3654.8005</v>
      </c>
      <c r="H25" s="24"/>
    </row>
    <row r="26" spans="1:8">
      <c r="A26" s="28"/>
      <c r="B26" s="28"/>
      <c r="C26" s="24"/>
      <c r="D26" s="24">
        <v>34</v>
      </c>
      <c r="E26" s="24">
        <v>2421.53</v>
      </c>
      <c r="F26" s="27">
        <f t="shared" si="0"/>
        <v>72.6459</v>
      </c>
      <c r="G26" s="27">
        <f t="shared" si="1"/>
        <v>2494.1759</v>
      </c>
      <c r="H26" s="24"/>
    </row>
    <row r="27" spans="1:8">
      <c r="A27" s="28"/>
      <c r="B27" s="28"/>
      <c r="C27" s="24"/>
      <c r="D27" s="24">
        <v>36</v>
      </c>
      <c r="E27" s="24">
        <v>2356.64</v>
      </c>
      <c r="F27" s="27">
        <f t="shared" si="0"/>
        <v>70.6992</v>
      </c>
      <c r="G27" s="27">
        <f t="shared" si="1"/>
        <v>2427.3392</v>
      </c>
      <c r="H27" s="24"/>
    </row>
    <row r="28" spans="1:8">
      <c r="A28" s="28"/>
      <c r="B28" s="28"/>
      <c r="C28" s="24"/>
      <c r="D28" s="24">
        <v>38</v>
      </c>
      <c r="E28" s="24">
        <v>1227.76</v>
      </c>
      <c r="F28" s="27">
        <f t="shared" si="0"/>
        <v>36.8328</v>
      </c>
      <c r="G28" s="27">
        <f t="shared" si="1"/>
        <v>1264.5928</v>
      </c>
      <c r="H28" s="24"/>
    </row>
    <row r="29" ht="15" spans="1:8">
      <c r="A29" s="28" t="s">
        <v>33</v>
      </c>
      <c r="B29" s="29" t="s">
        <v>22</v>
      </c>
      <c r="C29" s="30" t="s">
        <v>34</v>
      </c>
      <c r="D29" s="31">
        <v>28</v>
      </c>
      <c r="E29" s="32">
        <v>823</v>
      </c>
      <c r="F29" s="27">
        <f t="shared" si="0"/>
        <v>24.69</v>
      </c>
      <c r="G29" s="27">
        <f t="shared" si="1"/>
        <v>847.69</v>
      </c>
      <c r="H29" s="24"/>
    </row>
    <row r="30" ht="15" spans="1:8">
      <c r="A30" s="28"/>
      <c r="B30" s="28"/>
      <c r="C30" s="30"/>
      <c r="D30" s="32">
        <v>30</v>
      </c>
      <c r="E30" s="32">
        <v>2505</v>
      </c>
      <c r="F30" s="27">
        <f t="shared" si="0"/>
        <v>75.15</v>
      </c>
      <c r="G30" s="27">
        <f t="shared" si="1"/>
        <v>2580.15</v>
      </c>
      <c r="H30" s="24"/>
    </row>
    <row r="31" ht="15" spans="1:8">
      <c r="A31" s="28"/>
      <c r="B31" s="28"/>
      <c r="C31" s="30"/>
      <c r="D31" s="32">
        <v>32</v>
      </c>
      <c r="E31" s="32">
        <v>2602</v>
      </c>
      <c r="F31" s="27">
        <f t="shared" si="0"/>
        <v>78.06</v>
      </c>
      <c r="G31" s="27">
        <f t="shared" si="1"/>
        <v>2680.06</v>
      </c>
      <c r="H31" s="24"/>
    </row>
    <row r="32" ht="15" spans="1:8">
      <c r="A32" s="28"/>
      <c r="B32" s="28"/>
      <c r="C32" s="30"/>
      <c r="D32" s="32">
        <v>34</v>
      </c>
      <c r="E32" s="32">
        <v>1835</v>
      </c>
      <c r="F32" s="27">
        <f t="shared" si="0"/>
        <v>55.05</v>
      </c>
      <c r="G32" s="27">
        <f t="shared" si="1"/>
        <v>1890.05</v>
      </c>
      <c r="H32" s="24"/>
    </row>
    <row r="33" ht="15" spans="1:8">
      <c r="A33" s="28"/>
      <c r="B33" s="28"/>
      <c r="C33" s="30"/>
      <c r="D33" s="32">
        <v>36</v>
      </c>
      <c r="E33" s="32">
        <v>1730</v>
      </c>
      <c r="F33" s="27">
        <f t="shared" si="0"/>
        <v>51.9</v>
      </c>
      <c r="G33" s="27">
        <f t="shared" si="1"/>
        <v>1781.9</v>
      </c>
      <c r="H33" s="24"/>
    </row>
    <row r="34" ht="15" spans="1:8">
      <c r="A34" s="28"/>
      <c r="B34" s="28"/>
      <c r="C34" s="30"/>
      <c r="D34" s="32">
        <v>38</v>
      </c>
      <c r="E34" s="32">
        <v>816</v>
      </c>
      <c r="F34" s="27">
        <f t="shared" si="0"/>
        <v>24.48</v>
      </c>
      <c r="G34" s="27">
        <f t="shared" si="1"/>
        <v>840.48</v>
      </c>
      <c r="H34" s="24"/>
    </row>
    <row r="35" ht="15" spans="1:8">
      <c r="A35" s="28"/>
      <c r="B35" s="28"/>
      <c r="C35" s="30"/>
      <c r="D35" s="32">
        <v>40</v>
      </c>
      <c r="E35" s="32">
        <v>97</v>
      </c>
      <c r="F35" s="27">
        <f t="shared" si="0"/>
        <v>2.91</v>
      </c>
      <c r="G35" s="27">
        <f t="shared" si="1"/>
        <v>99.91</v>
      </c>
      <c r="H35" s="24"/>
    </row>
    <row r="36" ht="15" spans="1:8">
      <c r="A36" s="28"/>
      <c r="B36" s="28"/>
      <c r="C36" s="30" t="s">
        <v>35</v>
      </c>
      <c r="D36" s="32">
        <v>28</v>
      </c>
      <c r="E36" s="32">
        <v>688</v>
      </c>
      <c r="F36" s="27">
        <f t="shared" si="0"/>
        <v>20.64</v>
      </c>
      <c r="G36" s="27">
        <f t="shared" si="1"/>
        <v>708.64</v>
      </c>
      <c r="H36" s="24"/>
    </row>
    <row r="37" ht="15" spans="1:8">
      <c r="A37" s="28"/>
      <c r="B37" s="28"/>
      <c r="C37" s="30"/>
      <c r="D37" s="32">
        <v>30</v>
      </c>
      <c r="E37" s="32">
        <v>2063</v>
      </c>
      <c r="F37" s="27">
        <f t="shared" si="0"/>
        <v>61.89</v>
      </c>
      <c r="G37" s="27">
        <f t="shared" si="1"/>
        <v>2124.89</v>
      </c>
      <c r="H37" s="24"/>
    </row>
    <row r="38" ht="15" spans="1:8">
      <c r="A38" s="28"/>
      <c r="B38" s="28"/>
      <c r="C38" s="30"/>
      <c r="D38" s="32">
        <v>32</v>
      </c>
      <c r="E38" s="32">
        <v>2154</v>
      </c>
      <c r="F38" s="27">
        <f t="shared" si="0"/>
        <v>64.62</v>
      </c>
      <c r="G38" s="27">
        <f t="shared" si="1"/>
        <v>2218.62</v>
      </c>
      <c r="H38" s="24"/>
    </row>
    <row r="39" ht="15" spans="1:8">
      <c r="A39" s="28"/>
      <c r="B39" s="28"/>
      <c r="C39" s="30"/>
      <c r="D39" s="32">
        <v>34</v>
      </c>
      <c r="E39" s="32">
        <v>1531</v>
      </c>
      <c r="F39" s="27">
        <f t="shared" si="0"/>
        <v>45.93</v>
      </c>
      <c r="G39" s="27">
        <f t="shared" si="1"/>
        <v>1576.93</v>
      </c>
      <c r="H39" s="24"/>
    </row>
    <row r="40" ht="15" spans="1:8">
      <c r="A40" s="28"/>
      <c r="B40" s="28"/>
      <c r="C40" s="30"/>
      <c r="D40" s="32">
        <v>36</v>
      </c>
      <c r="E40" s="32">
        <v>1432</v>
      </c>
      <c r="F40" s="27">
        <f t="shared" si="0"/>
        <v>42.96</v>
      </c>
      <c r="G40" s="27">
        <f t="shared" si="1"/>
        <v>1474.96</v>
      </c>
      <c r="H40" s="24"/>
    </row>
    <row r="41" ht="15" spans="1:8">
      <c r="A41" s="28"/>
      <c r="B41" s="28"/>
      <c r="C41" s="30"/>
      <c r="D41" s="32">
        <v>38</v>
      </c>
      <c r="E41" s="32">
        <v>748</v>
      </c>
      <c r="F41" s="27">
        <f t="shared" si="0"/>
        <v>22.44</v>
      </c>
      <c r="G41" s="27">
        <f t="shared" si="1"/>
        <v>770.44</v>
      </c>
      <c r="H41" s="24"/>
    </row>
    <row r="42" ht="15" spans="1:8">
      <c r="A42" s="28"/>
      <c r="B42" s="28"/>
      <c r="C42" s="30"/>
      <c r="D42" s="32">
        <v>40</v>
      </c>
      <c r="E42" s="32">
        <v>0</v>
      </c>
      <c r="F42" s="27">
        <f t="shared" si="0"/>
        <v>0</v>
      </c>
      <c r="G42" s="27">
        <f t="shared" si="1"/>
        <v>0</v>
      </c>
      <c r="H42" s="24"/>
    </row>
    <row r="43" spans="1:8">
      <c r="A43" s="28" t="s">
        <v>36</v>
      </c>
      <c r="B43" s="29" t="s">
        <v>22</v>
      </c>
      <c r="C43" s="10" t="s">
        <v>37</v>
      </c>
      <c r="D43" s="28" t="s">
        <v>38</v>
      </c>
      <c r="E43" s="28">
        <v>70</v>
      </c>
      <c r="F43" s="27">
        <f t="shared" ref="F43:F74" si="2">E43*0.03</f>
        <v>2.1</v>
      </c>
      <c r="G43" s="27">
        <f t="shared" ref="G43:G74" si="3">E43+F43</f>
        <v>72.1</v>
      </c>
      <c r="H43" s="24"/>
    </row>
    <row r="44" spans="1:8">
      <c r="A44" s="28"/>
      <c r="B44" s="28"/>
      <c r="C44" s="10"/>
      <c r="D44" s="28" t="s">
        <v>24</v>
      </c>
      <c r="E44" s="28">
        <v>427</v>
      </c>
      <c r="F44" s="27">
        <f t="shared" si="2"/>
        <v>12.81</v>
      </c>
      <c r="G44" s="27">
        <f t="shared" si="3"/>
        <v>439.81</v>
      </c>
      <c r="H44" s="24"/>
    </row>
    <row r="45" spans="1:8">
      <c r="A45" s="28"/>
      <c r="B45" s="28"/>
      <c r="C45" s="10"/>
      <c r="D45" s="28" t="s">
        <v>26</v>
      </c>
      <c r="E45" s="28">
        <v>981</v>
      </c>
      <c r="F45" s="27">
        <f t="shared" si="2"/>
        <v>29.43</v>
      </c>
      <c r="G45" s="27">
        <f t="shared" si="3"/>
        <v>1010.43</v>
      </c>
      <c r="H45" s="24"/>
    </row>
    <row r="46" spans="1:8">
      <c r="A46" s="28"/>
      <c r="B46" s="28"/>
      <c r="C46" s="10"/>
      <c r="D46" s="28" t="s">
        <v>27</v>
      </c>
      <c r="E46" s="28">
        <v>996</v>
      </c>
      <c r="F46" s="27">
        <f t="shared" si="2"/>
        <v>29.88</v>
      </c>
      <c r="G46" s="27">
        <f t="shared" si="3"/>
        <v>1025.88</v>
      </c>
      <c r="H46" s="24"/>
    </row>
    <row r="47" spans="1:8">
      <c r="A47" s="28"/>
      <c r="B47" s="28"/>
      <c r="C47" s="10"/>
      <c r="D47" s="28" t="s">
        <v>28</v>
      </c>
      <c r="E47" s="28">
        <v>891</v>
      </c>
      <c r="F47" s="27">
        <f t="shared" si="2"/>
        <v>26.73</v>
      </c>
      <c r="G47" s="27">
        <f t="shared" si="3"/>
        <v>917.73</v>
      </c>
      <c r="H47" s="24"/>
    </row>
    <row r="48" spans="1:8">
      <c r="A48" s="28"/>
      <c r="B48" s="28"/>
      <c r="C48" s="10"/>
      <c r="D48" s="28" t="s">
        <v>39</v>
      </c>
      <c r="E48" s="28">
        <v>562</v>
      </c>
      <c r="F48" s="27">
        <f t="shared" si="2"/>
        <v>16.86</v>
      </c>
      <c r="G48" s="27">
        <f t="shared" si="3"/>
        <v>578.86</v>
      </c>
      <c r="H48" s="24"/>
    </row>
    <row r="49" spans="1:8">
      <c r="A49" s="28"/>
      <c r="B49" s="28"/>
      <c r="C49" s="10"/>
      <c r="D49" s="28" t="s">
        <v>40</v>
      </c>
      <c r="E49" s="28">
        <v>234</v>
      </c>
      <c r="F49" s="27">
        <f t="shared" si="2"/>
        <v>7.02</v>
      </c>
      <c r="G49" s="27">
        <f t="shared" si="3"/>
        <v>241.02</v>
      </c>
      <c r="H49" s="24"/>
    </row>
    <row r="50" spans="1:8">
      <c r="A50" s="28"/>
      <c r="B50" s="28"/>
      <c r="C50" s="10" t="s">
        <v>41</v>
      </c>
      <c r="D50" s="28" t="s">
        <v>38</v>
      </c>
      <c r="E50" s="28">
        <v>2</v>
      </c>
      <c r="F50" s="27">
        <f t="shared" si="2"/>
        <v>0.06</v>
      </c>
      <c r="G50" s="27">
        <f t="shared" si="3"/>
        <v>2.06</v>
      </c>
      <c r="H50" s="24"/>
    </row>
    <row r="51" spans="1:8">
      <c r="A51" s="28"/>
      <c r="B51" s="28"/>
      <c r="C51" s="10"/>
      <c r="D51" s="28" t="s">
        <v>24</v>
      </c>
      <c r="E51" s="28">
        <v>311</v>
      </c>
      <c r="F51" s="27">
        <f t="shared" si="2"/>
        <v>9.33</v>
      </c>
      <c r="G51" s="27">
        <f t="shared" si="3"/>
        <v>320.33</v>
      </c>
      <c r="H51" s="24"/>
    </row>
    <row r="52" spans="1:8">
      <c r="A52" s="28"/>
      <c r="B52" s="28"/>
      <c r="C52" s="10"/>
      <c r="D52" s="28" t="s">
        <v>26</v>
      </c>
      <c r="E52" s="28">
        <v>814</v>
      </c>
      <c r="F52" s="27">
        <f t="shared" si="2"/>
        <v>24.42</v>
      </c>
      <c r="G52" s="27">
        <f t="shared" si="3"/>
        <v>838.42</v>
      </c>
      <c r="H52" s="24"/>
    </row>
    <row r="53" spans="1:8">
      <c r="A53" s="28"/>
      <c r="B53" s="28"/>
      <c r="C53" s="10"/>
      <c r="D53" s="28" t="s">
        <v>27</v>
      </c>
      <c r="E53" s="28">
        <v>835</v>
      </c>
      <c r="F53" s="27">
        <f t="shared" si="2"/>
        <v>25.05</v>
      </c>
      <c r="G53" s="27">
        <f t="shared" si="3"/>
        <v>860.05</v>
      </c>
      <c r="H53" s="24"/>
    </row>
    <row r="54" spans="1:8">
      <c r="A54" s="28"/>
      <c r="B54" s="28"/>
      <c r="C54" s="10"/>
      <c r="D54" s="28" t="s">
        <v>28</v>
      </c>
      <c r="E54" s="28">
        <v>795</v>
      </c>
      <c r="F54" s="27">
        <f t="shared" si="2"/>
        <v>23.85</v>
      </c>
      <c r="G54" s="27">
        <f t="shared" si="3"/>
        <v>818.85</v>
      </c>
      <c r="H54" s="24"/>
    </row>
    <row r="55" spans="1:8">
      <c r="A55" s="28"/>
      <c r="B55" s="28"/>
      <c r="C55" s="10"/>
      <c r="D55" s="28" t="s">
        <v>39</v>
      </c>
      <c r="E55" s="28">
        <v>518</v>
      </c>
      <c r="F55" s="27">
        <f t="shared" si="2"/>
        <v>15.54</v>
      </c>
      <c r="G55" s="27">
        <f t="shared" si="3"/>
        <v>533.54</v>
      </c>
      <c r="H55" s="24"/>
    </row>
    <row r="56" spans="1:8">
      <c r="A56" s="28"/>
      <c r="B56" s="28"/>
      <c r="C56" s="10"/>
      <c r="D56" s="28" t="s">
        <v>40</v>
      </c>
      <c r="E56" s="28">
        <v>243</v>
      </c>
      <c r="F56" s="27">
        <f t="shared" si="2"/>
        <v>7.29</v>
      </c>
      <c r="G56" s="27">
        <f t="shared" si="3"/>
        <v>250.29</v>
      </c>
      <c r="H56" s="24"/>
    </row>
    <row r="57" spans="1:8">
      <c r="A57" s="28"/>
      <c r="B57" s="28"/>
      <c r="C57" s="10" t="s">
        <v>42</v>
      </c>
      <c r="D57" s="28" t="s">
        <v>38</v>
      </c>
      <c r="E57" s="28">
        <v>69</v>
      </c>
      <c r="F57" s="27">
        <f t="shared" si="2"/>
        <v>2.07</v>
      </c>
      <c r="G57" s="27">
        <f t="shared" si="3"/>
        <v>71.07</v>
      </c>
      <c r="H57" s="24"/>
    </row>
    <row r="58" spans="1:8">
      <c r="A58" s="28"/>
      <c r="B58" s="28"/>
      <c r="C58" s="10"/>
      <c r="D58" s="28" t="s">
        <v>24</v>
      </c>
      <c r="E58" s="28">
        <v>346</v>
      </c>
      <c r="F58" s="27">
        <f t="shared" si="2"/>
        <v>10.38</v>
      </c>
      <c r="G58" s="27">
        <f t="shared" si="3"/>
        <v>356.38</v>
      </c>
      <c r="H58" s="24"/>
    </row>
    <row r="59" spans="1:8">
      <c r="A59" s="28"/>
      <c r="B59" s="28"/>
      <c r="C59" s="10"/>
      <c r="D59" s="28" t="s">
        <v>26</v>
      </c>
      <c r="E59" s="28">
        <v>812</v>
      </c>
      <c r="F59" s="27">
        <f t="shared" si="2"/>
        <v>24.36</v>
      </c>
      <c r="G59" s="27">
        <f t="shared" si="3"/>
        <v>836.36</v>
      </c>
      <c r="H59" s="24"/>
    </row>
    <row r="60" spans="1:8">
      <c r="A60" s="28"/>
      <c r="B60" s="28"/>
      <c r="C60" s="10"/>
      <c r="D60" s="28" t="s">
        <v>27</v>
      </c>
      <c r="E60" s="28">
        <v>829</v>
      </c>
      <c r="F60" s="27">
        <f t="shared" si="2"/>
        <v>24.87</v>
      </c>
      <c r="G60" s="27">
        <f t="shared" si="3"/>
        <v>853.87</v>
      </c>
      <c r="H60" s="24"/>
    </row>
    <row r="61" spans="1:8">
      <c r="A61" s="28"/>
      <c r="B61" s="28"/>
      <c r="C61" s="10"/>
      <c r="D61" s="28" t="s">
        <v>28</v>
      </c>
      <c r="E61" s="28">
        <v>750</v>
      </c>
      <c r="F61" s="27">
        <f t="shared" si="2"/>
        <v>22.5</v>
      </c>
      <c r="G61" s="27">
        <f t="shared" si="3"/>
        <v>772.5</v>
      </c>
      <c r="H61" s="24"/>
    </row>
    <row r="62" spans="1:8">
      <c r="A62" s="28"/>
      <c r="B62" s="28"/>
      <c r="C62" s="10"/>
      <c r="D62" s="28" t="s">
        <v>39</v>
      </c>
      <c r="E62" s="28">
        <v>477</v>
      </c>
      <c r="F62" s="27">
        <f t="shared" si="2"/>
        <v>14.31</v>
      </c>
      <c r="G62" s="27">
        <f t="shared" si="3"/>
        <v>491.31</v>
      </c>
      <c r="H62" s="24"/>
    </row>
    <row r="63" spans="1:8">
      <c r="A63" s="28"/>
      <c r="B63" s="28"/>
      <c r="C63" s="10"/>
      <c r="D63" s="28" t="s">
        <v>40</v>
      </c>
      <c r="E63" s="28">
        <v>204</v>
      </c>
      <c r="F63" s="27">
        <f t="shared" si="2"/>
        <v>6.12</v>
      </c>
      <c r="G63" s="27">
        <f t="shared" si="3"/>
        <v>210.12</v>
      </c>
      <c r="H63" s="24"/>
    </row>
    <row r="64" spans="1:8">
      <c r="A64" s="28"/>
      <c r="B64" s="28"/>
      <c r="C64" s="10" t="s">
        <v>43</v>
      </c>
      <c r="D64" s="28" t="s">
        <v>38</v>
      </c>
      <c r="E64" s="28">
        <v>426</v>
      </c>
      <c r="F64" s="27">
        <f t="shared" si="2"/>
        <v>12.78</v>
      </c>
      <c r="G64" s="27">
        <f t="shared" si="3"/>
        <v>438.78</v>
      </c>
      <c r="H64" s="24"/>
    </row>
    <row r="65" spans="1:8">
      <c r="A65" s="28"/>
      <c r="B65" s="28"/>
      <c r="C65" s="10"/>
      <c r="D65" s="28" t="s">
        <v>24</v>
      </c>
      <c r="E65" s="28">
        <v>1014</v>
      </c>
      <c r="F65" s="27">
        <f t="shared" si="2"/>
        <v>30.42</v>
      </c>
      <c r="G65" s="27">
        <f t="shared" si="3"/>
        <v>1044.42</v>
      </c>
      <c r="H65" s="24"/>
    </row>
    <row r="66" spans="1:8">
      <c r="A66" s="28"/>
      <c r="B66" s="28"/>
      <c r="C66" s="10"/>
      <c r="D66" s="28" t="s">
        <v>26</v>
      </c>
      <c r="E66" s="28">
        <v>1410</v>
      </c>
      <c r="F66" s="27">
        <f t="shared" si="2"/>
        <v>42.3</v>
      </c>
      <c r="G66" s="27">
        <f t="shared" si="3"/>
        <v>1452.3</v>
      </c>
      <c r="H66" s="24"/>
    </row>
    <row r="67" spans="1:8">
      <c r="A67" s="28"/>
      <c r="B67" s="28"/>
      <c r="C67" s="10"/>
      <c r="D67" s="28" t="s">
        <v>27</v>
      </c>
      <c r="E67" s="28">
        <v>1416</v>
      </c>
      <c r="F67" s="27">
        <f t="shared" si="2"/>
        <v>42.48</v>
      </c>
      <c r="G67" s="27">
        <f t="shared" si="3"/>
        <v>1458.48</v>
      </c>
      <c r="H67" s="24"/>
    </row>
    <row r="68" spans="1:8">
      <c r="A68" s="28"/>
      <c r="B68" s="28"/>
      <c r="C68" s="10"/>
      <c r="D68" s="28" t="s">
        <v>28</v>
      </c>
      <c r="E68" s="28">
        <v>959</v>
      </c>
      <c r="F68" s="27">
        <f t="shared" si="2"/>
        <v>28.77</v>
      </c>
      <c r="G68" s="27">
        <f t="shared" si="3"/>
        <v>987.77</v>
      </c>
      <c r="H68" s="24"/>
    </row>
    <row r="69" spans="1:8">
      <c r="A69" s="28"/>
      <c r="B69" s="28"/>
      <c r="C69" s="10"/>
      <c r="D69" s="28" t="s">
        <v>39</v>
      </c>
      <c r="E69" s="28">
        <v>503</v>
      </c>
      <c r="F69" s="27">
        <f t="shared" si="2"/>
        <v>15.09</v>
      </c>
      <c r="G69" s="27">
        <f t="shared" si="3"/>
        <v>518.09</v>
      </c>
      <c r="H69" s="24"/>
    </row>
    <row r="70" spans="1:8">
      <c r="A70" s="28"/>
      <c r="B70" s="28"/>
      <c r="C70" s="10"/>
      <c r="D70" s="28" t="s">
        <v>40</v>
      </c>
      <c r="E70" s="28">
        <v>129</v>
      </c>
      <c r="F70" s="27">
        <f t="shared" si="2"/>
        <v>3.87</v>
      </c>
      <c r="G70" s="27">
        <f t="shared" si="3"/>
        <v>132.87</v>
      </c>
      <c r="H70" s="24"/>
    </row>
    <row r="71" spans="1:8">
      <c r="A71" s="28" t="s">
        <v>44</v>
      </c>
      <c r="B71" s="29" t="s">
        <v>22</v>
      </c>
      <c r="C71" s="10" t="s">
        <v>45</v>
      </c>
      <c r="D71" s="28" t="s">
        <v>38</v>
      </c>
      <c r="E71" s="28">
        <v>145</v>
      </c>
      <c r="F71" s="27">
        <f t="shared" si="2"/>
        <v>4.35</v>
      </c>
      <c r="G71" s="27">
        <f t="shared" si="3"/>
        <v>149.35</v>
      </c>
      <c r="H71" s="24"/>
    </row>
    <row r="72" spans="1:8">
      <c r="A72" s="28"/>
      <c r="B72" s="28"/>
      <c r="C72" s="10"/>
      <c r="D72" s="28" t="s">
        <v>24</v>
      </c>
      <c r="E72" s="28">
        <v>667</v>
      </c>
      <c r="F72" s="27">
        <f t="shared" si="2"/>
        <v>20.01</v>
      </c>
      <c r="G72" s="27">
        <f t="shared" si="3"/>
        <v>687.01</v>
      </c>
      <c r="H72" s="24"/>
    </row>
    <row r="73" spans="1:8">
      <c r="A73" s="28"/>
      <c r="B73" s="28"/>
      <c r="C73" s="10"/>
      <c r="D73" s="28" t="s">
        <v>26</v>
      </c>
      <c r="E73" s="28">
        <v>1410</v>
      </c>
      <c r="F73" s="27">
        <f t="shared" si="2"/>
        <v>42.3</v>
      </c>
      <c r="G73" s="27">
        <f t="shared" si="3"/>
        <v>1452.3</v>
      </c>
      <c r="H73" s="24"/>
    </row>
    <row r="74" spans="1:8">
      <c r="A74" s="28"/>
      <c r="B74" s="28"/>
      <c r="C74" s="10"/>
      <c r="D74" s="28" t="s">
        <v>27</v>
      </c>
      <c r="E74" s="28">
        <v>1134</v>
      </c>
      <c r="F74" s="27">
        <f t="shared" si="2"/>
        <v>34.02</v>
      </c>
      <c r="G74" s="27">
        <f t="shared" si="3"/>
        <v>1168.02</v>
      </c>
      <c r="H74" s="24"/>
    </row>
    <row r="75" spans="1:8">
      <c r="A75" s="28"/>
      <c r="B75" s="28"/>
      <c r="C75" s="10"/>
      <c r="D75" s="28" t="s">
        <v>28</v>
      </c>
      <c r="E75" s="28">
        <v>859</v>
      </c>
      <c r="F75" s="27">
        <f t="shared" ref="F75:F94" si="4">E75*0.03</f>
        <v>25.77</v>
      </c>
      <c r="G75" s="27">
        <f t="shared" ref="G75:G94" si="5">E75+F75</f>
        <v>884.77</v>
      </c>
      <c r="H75" s="24"/>
    </row>
    <row r="76" spans="1:8">
      <c r="A76" s="28"/>
      <c r="B76" s="28"/>
      <c r="C76" s="10"/>
      <c r="D76" s="28" t="s">
        <v>39</v>
      </c>
      <c r="E76" s="28">
        <v>129</v>
      </c>
      <c r="F76" s="27">
        <f t="shared" si="4"/>
        <v>3.87</v>
      </c>
      <c r="G76" s="27">
        <f t="shared" si="5"/>
        <v>132.87</v>
      </c>
      <c r="H76" s="24"/>
    </row>
    <row r="77" spans="1:8">
      <c r="A77" s="28"/>
      <c r="B77" s="28"/>
      <c r="C77" s="10" t="s">
        <v>46</v>
      </c>
      <c r="D77" s="28" t="s">
        <v>38</v>
      </c>
      <c r="E77" s="28">
        <v>16</v>
      </c>
      <c r="F77" s="27">
        <f t="shared" si="4"/>
        <v>0.48</v>
      </c>
      <c r="G77" s="27">
        <f t="shared" si="5"/>
        <v>16.48</v>
      </c>
      <c r="H77" s="24"/>
    </row>
    <row r="78" spans="1:8">
      <c r="A78" s="28"/>
      <c r="B78" s="28"/>
      <c r="C78" s="10"/>
      <c r="D78" s="28" t="s">
        <v>24</v>
      </c>
      <c r="E78" s="28">
        <v>71</v>
      </c>
      <c r="F78" s="27">
        <f t="shared" si="4"/>
        <v>2.13</v>
      </c>
      <c r="G78" s="27">
        <f t="shared" si="5"/>
        <v>73.13</v>
      </c>
      <c r="H78" s="24"/>
    </row>
    <row r="79" spans="1:8">
      <c r="A79" s="28"/>
      <c r="B79" s="28"/>
      <c r="C79" s="10"/>
      <c r="D79" s="28" t="s">
        <v>26</v>
      </c>
      <c r="E79" s="28">
        <v>153</v>
      </c>
      <c r="F79" s="27">
        <f t="shared" si="4"/>
        <v>4.59</v>
      </c>
      <c r="G79" s="27">
        <f t="shared" si="5"/>
        <v>157.59</v>
      </c>
      <c r="H79" s="24"/>
    </row>
    <row r="80" spans="1:8">
      <c r="A80" s="28"/>
      <c r="B80" s="28"/>
      <c r="C80" s="10"/>
      <c r="D80" s="28" t="s">
        <v>27</v>
      </c>
      <c r="E80" s="28">
        <v>122</v>
      </c>
      <c r="F80" s="27">
        <f t="shared" si="4"/>
        <v>3.66</v>
      </c>
      <c r="G80" s="27">
        <f t="shared" si="5"/>
        <v>125.66</v>
      </c>
      <c r="H80" s="24"/>
    </row>
    <row r="81" spans="1:8">
      <c r="A81" s="28"/>
      <c r="B81" s="28"/>
      <c r="C81" s="10"/>
      <c r="D81" s="28" t="s">
        <v>28</v>
      </c>
      <c r="E81" s="28">
        <v>108</v>
      </c>
      <c r="F81" s="27">
        <f t="shared" si="4"/>
        <v>3.24</v>
      </c>
      <c r="G81" s="27">
        <f t="shared" si="5"/>
        <v>111.24</v>
      </c>
      <c r="H81" s="24"/>
    </row>
    <row r="82" spans="1:8">
      <c r="A82" s="28"/>
      <c r="B82" s="28"/>
      <c r="C82" s="10"/>
      <c r="D82" s="28" t="s">
        <v>39</v>
      </c>
      <c r="E82" s="28">
        <v>0</v>
      </c>
      <c r="F82" s="27">
        <f t="shared" si="4"/>
        <v>0</v>
      </c>
      <c r="G82" s="27">
        <f t="shared" si="5"/>
        <v>0</v>
      </c>
      <c r="H82" s="24"/>
    </row>
    <row r="83" spans="1:8">
      <c r="A83" s="28"/>
      <c r="B83" s="28"/>
      <c r="C83" s="10" t="s">
        <v>47</v>
      </c>
      <c r="D83" s="28" t="s">
        <v>38</v>
      </c>
      <c r="E83" s="28">
        <v>0</v>
      </c>
      <c r="F83" s="27">
        <f t="shared" si="4"/>
        <v>0</v>
      </c>
      <c r="G83" s="27">
        <f t="shared" si="5"/>
        <v>0</v>
      </c>
      <c r="H83" s="24"/>
    </row>
    <row r="84" spans="1:8">
      <c r="A84" s="28"/>
      <c r="B84" s="28"/>
      <c r="C84" s="10"/>
      <c r="D84" s="28" t="s">
        <v>24</v>
      </c>
      <c r="E84" s="28">
        <v>279</v>
      </c>
      <c r="F84" s="27">
        <f t="shared" si="4"/>
        <v>8.37</v>
      </c>
      <c r="G84" s="27">
        <f t="shared" si="5"/>
        <v>287.37</v>
      </c>
      <c r="H84" s="24"/>
    </row>
    <row r="85" spans="1:8">
      <c r="A85" s="28"/>
      <c r="B85" s="28"/>
      <c r="C85" s="10"/>
      <c r="D85" s="28" t="s">
        <v>26</v>
      </c>
      <c r="E85" s="28">
        <v>488</v>
      </c>
      <c r="F85" s="27">
        <f t="shared" si="4"/>
        <v>14.64</v>
      </c>
      <c r="G85" s="27">
        <f t="shared" si="5"/>
        <v>502.64</v>
      </c>
      <c r="H85" s="24"/>
    </row>
    <row r="86" spans="1:8">
      <c r="A86" s="28"/>
      <c r="B86" s="28"/>
      <c r="C86" s="10"/>
      <c r="D86" s="28" t="s">
        <v>27</v>
      </c>
      <c r="E86" s="28">
        <v>392</v>
      </c>
      <c r="F86" s="27">
        <f t="shared" si="4"/>
        <v>11.76</v>
      </c>
      <c r="G86" s="27">
        <f t="shared" si="5"/>
        <v>403.76</v>
      </c>
      <c r="H86" s="24"/>
    </row>
    <row r="87" spans="1:8">
      <c r="A87" s="28"/>
      <c r="B87" s="28"/>
      <c r="C87" s="10"/>
      <c r="D87" s="28" t="s">
        <v>28</v>
      </c>
      <c r="E87" s="28">
        <v>341</v>
      </c>
      <c r="F87" s="27">
        <f t="shared" si="4"/>
        <v>10.23</v>
      </c>
      <c r="G87" s="27">
        <f t="shared" si="5"/>
        <v>351.23</v>
      </c>
      <c r="H87" s="24"/>
    </row>
    <row r="88" spans="1:8">
      <c r="A88" s="28"/>
      <c r="B88" s="28"/>
      <c r="C88" s="10"/>
      <c r="D88" s="28" t="s">
        <v>39</v>
      </c>
      <c r="E88" s="28">
        <v>0</v>
      </c>
      <c r="F88" s="27">
        <f t="shared" si="4"/>
        <v>0</v>
      </c>
      <c r="G88" s="27">
        <f t="shared" si="5"/>
        <v>0</v>
      </c>
      <c r="H88" s="24"/>
    </row>
    <row r="89" spans="1:8">
      <c r="A89" s="28"/>
      <c r="B89" s="28"/>
      <c r="C89" s="10" t="s">
        <v>48</v>
      </c>
      <c r="D89" s="28" t="s">
        <v>38</v>
      </c>
      <c r="E89" s="28">
        <v>122</v>
      </c>
      <c r="F89" s="27">
        <f t="shared" si="4"/>
        <v>3.66</v>
      </c>
      <c r="G89" s="27">
        <f t="shared" si="5"/>
        <v>125.66</v>
      </c>
      <c r="H89" s="24"/>
    </row>
    <row r="90" spans="1:8">
      <c r="A90" s="28"/>
      <c r="B90" s="28"/>
      <c r="C90" s="10"/>
      <c r="D90" s="28" t="s">
        <v>24</v>
      </c>
      <c r="E90" s="28">
        <v>502</v>
      </c>
      <c r="F90" s="27">
        <f t="shared" si="4"/>
        <v>15.06</v>
      </c>
      <c r="G90" s="27">
        <f t="shared" si="5"/>
        <v>517.06</v>
      </c>
      <c r="H90" s="24"/>
    </row>
    <row r="91" spans="1:8">
      <c r="A91" s="28"/>
      <c r="B91" s="28"/>
      <c r="C91" s="10"/>
      <c r="D91" s="28" t="s">
        <v>26</v>
      </c>
      <c r="E91" s="28">
        <v>749</v>
      </c>
      <c r="F91" s="27">
        <f t="shared" si="4"/>
        <v>22.47</v>
      </c>
      <c r="G91" s="27">
        <f t="shared" si="5"/>
        <v>771.47</v>
      </c>
      <c r="H91" s="24"/>
    </row>
    <row r="92" spans="1:8">
      <c r="A92" s="28"/>
      <c r="B92" s="28"/>
      <c r="C92" s="10"/>
      <c r="D92" s="28" t="s">
        <v>27</v>
      </c>
      <c r="E92" s="28">
        <v>639</v>
      </c>
      <c r="F92" s="27">
        <f t="shared" si="4"/>
        <v>19.17</v>
      </c>
      <c r="G92" s="27">
        <f t="shared" si="5"/>
        <v>658.17</v>
      </c>
      <c r="H92" s="24"/>
    </row>
    <row r="93" spans="1:8">
      <c r="A93" s="28"/>
      <c r="B93" s="28"/>
      <c r="C93" s="10"/>
      <c r="D93" s="28" t="s">
        <v>28</v>
      </c>
      <c r="E93" s="28">
        <v>292</v>
      </c>
      <c r="F93" s="27">
        <f t="shared" si="4"/>
        <v>8.76</v>
      </c>
      <c r="G93" s="27">
        <f t="shared" si="5"/>
        <v>300.76</v>
      </c>
      <c r="H93" s="24"/>
    </row>
    <row r="94" spans="1:8">
      <c r="A94" s="28"/>
      <c r="B94" s="28"/>
      <c r="C94" s="10"/>
      <c r="D94" s="28" t="s">
        <v>39</v>
      </c>
      <c r="E94" s="28">
        <v>55</v>
      </c>
      <c r="F94" s="27">
        <f t="shared" si="4"/>
        <v>1.65</v>
      </c>
      <c r="G94" s="27">
        <f t="shared" si="5"/>
        <v>56.65</v>
      </c>
      <c r="H94" s="24"/>
    </row>
    <row r="95" spans="1:8">
      <c r="A95" s="28" t="s">
        <v>49</v>
      </c>
      <c r="B95" s="29" t="s">
        <v>22</v>
      </c>
      <c r="C95" s="10" t="s">
        <v>50</v>
      </c>
      <c r="D95" s="28" t="s">
        <v>38</v>
      </c>
      <c r="E95" s="28">
        <v>230</v>
      </c>
      <c r="F95" s="27">
        <f t="shared" ref="F95:F136" si="6">E95*0.03</f>
        <v>6.9</v>
      </c>
      <c r="G95" s="27">
        <f t="shared" ref="G95:G136" si="7">E95+F95</f>
        <v>236.9</v>
      </c>
      <c r="H95" s="24"/>
    </row>
    <row r="96" spans="1:8">
      <c r="A96" s="28"/>
      <c r="B96" s="29"/>
      <c r="C96" s="10"/>
      <c r="D96" s="28" t="s">
        <v>24</v>
      </c>
      <c r="E96" s="28">
        <v>2050</v>
      </c>
      <c r="F96" s="27">
        <f t="shared" si="6"/>
        <v>61.5</v>
      </c>
      <c r="G96" s="27">
        <f t="shared" si="7"/>
        <v>2111.5</v>
      </c>
      <c r="H96" s="24"/>
    </row>
    <row r="97" spans="1:8">
      <c r="A97" s="28"/>
      <c r="B97" s="29"/>
      <c r="C97" s="10"/>
      <c r="D97" s="28" t="s">
        <v>26</v>
      </c>
      <c r="E97" s="28">
        <v>3015</v>
      </c>
      <c r="F97" s="27">
        <f t="shared" si="6"/>
        <v>90.45</v>
      </c>
      <c r="G97" s="27">
        <f t="shared" si="7"/>
        <v>3105.45</v>
      </c>
      <c r="H97" s="24"/>
    </row>
    <row r="98" spans="1:8">
      <c r="A98" s="28"/>
      <c r="B98" s="29"/>
      <c r="C98" s="10"/>
      <c r="D98" s="28" t="s">
        <v>27</v>
      </c>
      <c r="E98" s="28">
        <v>3015</v>
      </c>
      <c r="F98" s="27">
        <f t="shared" si="6"/>
        <v>90.45</v>
      </c>
      <c r="G98" s="27">
        <f t="shared" si="7"/>
        <v>3105.45</v>
      </c>
      <c r="H98" s="24"/>
    </row>
    <row r="99" spans="1:8">
      <c r="A99" s="28"/>
      <c r="B99" s="29"/>
      <c r="C99" s="10"/>
      <c r="D99" s="28" t="s">
        <v>28</v>
      </c>
      <c r="E99" s="28">
        <v>1938</v>
      </c>
      <c r="F99" s="27">
        <f t="shared" si="6"/>
        <v>58.14</v>
      </c>
      <c r="G99" s="27">
        <f t="shared" si="7"/>
        <v>1996.14</v>
      </c>
      <c r="H99" s="24"/>
    </row>
    <row r="100" spans="1:8">
      <c r="A100" s="28"/>
      <c r="B100" s="29"/>
      <c r="C100" s="10"/>
      <c r="D100" s="28" t="s">
        <v>39</v>
      </c>
      <c r="E100" s="28">
        <v>1019</v>
      </c>
      <c r="F100" s="27">
        <f t="shared" si="6"/>
        <v>30.57</v>
      </c>
      <c r="G100" s="27">
        <f t="shared" si="7"/>
        <v>1049.57</v>
      </c>
      <c r="H100" s="24"/>
    </row>
    <row r="101" spans="1:8">
      <c r="A101" s="28"/>
      <c r="B101" s="29"/>
      <c r="C101" s="10"/>
      <c r="D101" s="28" t="s">
        <v>40</v>
      </c>
      <c r="E101" s="28">
        <v>258</v>
      </c>
      <c r="F101" s="27">
        <f t="shared" si="6"/>
        <v>7.74</v>
      </c>
      <c r="G101" s="27">
        <f t="shared" si="7"/>
        <v>265.74</v>
      </c>
      <c r="H101" s="24"/>
    </row>
    <row r="102" spans="1:8">
      <c r="A102" s="28"/>
      <c r="B102" s="29"/>
      <c r="C102" s="10" t="s">
        <v>51</v>
      </c>
      <c r="D102" s="28" t="s">
        <v>38</v>
      </c>
      <c r="E102" s="28">
        <v>404</v>
      </c>
      <c r="F102" s="27">
        <f t="shared" si="6"/>
        <v>12.12</v>
      </c>
      <c r="G102" s="27">
        <f t="shared" si="7"/>
        <v>416.12</v>
      </c>
      <c r="H102" s="24"/>
    </row>
    <row r="103" spans="1:8">
      <c r="A103" s="28"/>
      <c r="B103" s="29"/>
      <c r="C103" s="10"/>
      <c r="D103" s="28" t="s">
        <v>24</v>
      </c>
      <c r="E103" s="28">
        <v>3028</v>
      </c>
      <c r="F103" s="27">
        <f t="shared" si="6"/>
        <v>90.84</v>
      </c>
      <c r="G103" s="27">
        <f t="shared" si="7"/>
        <v>3118.84</v>
      </c>
      <c r="H103" s="24"/>
    </row>
    <row r="104" spans="1:8">
      <c r="A104" s="28"/>
      <c r="B104" s="29"/>
      <c r="C104" s="10"/>
      <c r="D104" s="28" t="s">
        <v>26</v>
      </c>
      <c r="E104" s="28">
        <v>4406</v>
      </c>
      <c r="F104" s="27">
        <f t="shared" si="6"/>
        <v>132.18</v>
      </c>
      <c r="G104" s="27">
        <f t="shared" si="7"/>
        <v>4538.18</v>
      </c>
      <c r="H104" s="24"/>
    </row>
    <row r="105" spans="1:8">
      <c r="A105" s="28"/>
      <c r="B105" s="29"/>
      <c r="C105" s="10"/>
      <c r="D105" s="28" t="s">
        <v>27</v>
      </c>
      <c r="E105" s="28">
        <v>4402</v>
      </c>
      <c r="F105" s="27">
        <f t="shared" si="6"/>
        <v>132.06</v>
      </c>
      <c r="G105" s="27">
        <f t="shared" si="7"/>
        <v>4534.06</v>
      </c>
      <c r="H105" s="24"/>
    </row>
    <row r="106" spans="1:8">
      <c r="A106" s="28"/>
      <c r="B106" s="29"/>
      <c r="C106" s="10"/>
      <c r="D106" s="28" t="s">
        <v>28</v>
      </c>
      <c r="E106" s="28">
        <v>2790</v>
      </c>
      <c r="F106" s="27">
        <f t="shared" si="6"/>
        <v>83.7</v>
      </c>
      <c r="G106" s="27">
        <f t="shared" si="7"/>
        <v>2873.7</v>
      </c>
      <c r="H106" s="24"/>
    </row>
    <row r="107" spans="1:8">
      <c r="A107" s="28"/>
      <c r="B107" s="29"/>
      <c r="C107" s="10"/>
      <c r="D107" s="28" t="s">
        <v>39</v>
      </c>
      <c r="E107" s="28">
        <v>1494</v>
      </c>
      <c r="F107" s="27">
        <f t="shared" si="6"/>
        <v>44.82</v>
      </c>
      <c r="G107" s="27">
        <f t="shared" si="7"/>
        <v>1538.82</v>
      </c>
      <c r="H107" s="24"/>
    </row>
    <row r="108" spans="1:8">
      <c r="A108" s="28"/>
      <c r="B108" s="29"/>
      <c r="C108" s="10"/>
      <c r="D108" s="28" t="s">
        <v>40</v>
      </c>
      <c r="E108" s="28">
        <v>464</v>
      </c>
      <c r="F108" s="27">
        <f t="shared" si="6"/>
        <v>13.92</v>
      </c>
      <c r="G108" s="27">
        <f t="shared" si="7"/>
        <v>477.92</v>
      </c>
      <c r="H108" s="24"/>
    </row>
    <row r="109" spans="1:8">
      <c r="A109" s="28"/>
      <c r="B109" s="29"/>
      <c r="C109" s="10" t="s">
        <v>52</v>
      </c>
      <c r="D109" s="28" t="s">
        <v>38</v>
      </c>
      <c r="E109" s="28">
        <v>156</v>
      </c>
      <c r="F109" s="27">
        <f t="shared" si="6"/>
        <v>4.68</v>
      </c>
      <c r="G109" s="27">
        <f t="shared" si="7"/>
        <v>160.68</v>
      </c>
      <c r="H109" s="24"/>
    </row>
    <row r="110" spans="1:8">
      <c r="A110" s="28"/>
      <c r="B110" s="29"/>
      <c r="C110" s="10"/>
      <c r="D110" s="28" t="s">
        <v>24</v>
      </c>
      <c r="E110" s="28">
        <v>1735</v>
      </c>
      <c r="F110" s="27">
        <f t="shared" si="6"/>
        <v>52.05</v>
      </c>
      <c r="G110" s="27">
        <f t="shared" si="7"/>
        <v>1787.05</v>
      </c>
      <c r="H110" s="24"/>
    </row>
    <row r="111" spans="1:8">
      <c r="A111" s="28"/>
      <c r="B111" s="29"/>
      <c r="C111" s="10"/>
      <c r="D111" s="28" t="s">
        <v>26</v>
      </c>
      <c r="E111" s="28">
        <v>2615</v>
      </c>
      <c r="F111" s="27">
        <f t="shared" si="6"/>
        <v>78.45</v>
      </c>
      <c r="G111" s="27">
        <f t="shared" si="7"/>
        <v>2693.45</v>
      </c>
      <c r="H111" s="24"/>
    </row>
    <row r="112" spans="1:8">
      <c r="A112" s="28"/>
      <c r="B112" s="29"/>
      <c r="C112" s="10"/>
      <c r="D112" s="28" t="s">
        <v>27</v>
      </c>
      <c r="E112" s="28">
        <v>2613</v>
      </c>
      <c r="F112" s="27">
        <f t="shared" si="6"/>
        <v>78.39</v>
      </c>
      <c r="G112" s="27">
        <f t="shared" si="7"/>
        <v>2691.39</v>
      </c>
      <c r="H112" s="24"/>
    </row>
    <row r="113" spans="1:8">
      <c r="A113" s="28"/>
      <c r="B113" s="29"/>
      <c r="C113" s="10"/>
      <c r="D113" s="28" t="s">
        <v>28</v>
      </c>
      <c r="E113" s="28">
        <v>1675</v>
      </c>
      <c r="F113" s="27">
        <f t="shared" si="6"/>
        <v>50.25</v>
      </c>
      <c r="G113" s="27">
        <f t="shared" si="7"/>
        <v>1725.25</v>
      </c>
      <c r="H113" s="24"/>
    </row>
    <row r="114" spans="1:8">
      <c r="A114" s="28"/>
      <c r="B114" s="29"/>
      <c r="C114" s="10"/>
      <c r="D114" s="28" t="s">
        <v>39</v>
      </c>
      <c r="E114" s="28">
        <v>817</v>
      </c>
      <c r="F114" s="27">
        <f t="shared" si="6"/>
        <v>24.51</v>
      </c>
      <c r="G114" s="27">
        <f t="shared" si="7"/>
        <v>841.51</v>
      </c>
      <c r="H114" s="24"/>
    </row>
    <row r="115" spans="1:8">
      <c r="A115" s="28"/>
      <c r="B115" s="29"/>
      <c r="C115" s="10"/>
      <c r="D115" s="28" t="s">
        <v>40</v>
      </c>
      <c r="E115" s="28">
        <v>174</v>
      </c>
      <c r="F115" s="27">
        <f t="shared" si="6"/>
        <v>5.22</v>
      </c>
      <c r="G115" s="27">
        <f t="shared" si="7"/>
        <v>179.22</v>
      </c>
      <c r="H115" s="24"/>
    </row>
    <row r="116" spans="1:8">
      <c r="A116" s="28"/>
      <c r="B116" s="29"/>
      <c r="C116" s="10" t="s">
        <v>53</v>
      </c>
      <c r="D116" s="28" t="s">
        <v>38</v>
      </c>
      <c r="E116" s="28">
        <v>98</v>
      </c>
      <c r="F116" s="27">
        <f t="shared" si="6"/>
        <v>2.94</v>
      </c>
      <c r="G116" s="27">
        <f t="shared" si="7"/>
        <v>100.94</v>
      </c>
      <c r="H116" s="24"/>
    </row>
    <row r="117" spans="1:8">
      <c r="A117" s="28"/>
      <c r="B117" s="29"/>
      <c r="C117" s="10"/>
      <c r="D117" s="28" t="s">
        <v>24</v>
      </c>
      <c r="E117" s="28">
        <v>1208</v>
      </c>
      <c r="F117" s="27">
        <f t="shared" si="6"/>
        <v>36.24</v>
      </c>
      <c r="G117" s="27">
        <f t="shared" si="7"/>
        <v>1244.24</v>
      </c>
      <c r="H117" s="24"/>
    </row>
    <row r="118" spans="1:8">
      <c r="A118" s="28"/>
      <c r="B118" s="29"/>
      <c r="C118" s="10"/>
      <c r="D118" s="28" t="s">
        <v>26</v>
      </c>
      <c r="E118" s="28">
        <v>1712</v>
      </c>
      <c r="F118" s="27">
        <f t="shared" si="6"/>
        <v>51.36</v>
      </c>
      <c r="G118" s="27">
        <f t="shared" si="7"/>
        <v>1763.36</v>
      </c>
      <c r="H118" s="24"/>
    </row>
    <row r="119" spans="1:8">
      <c r="A119" s="28"/>
      <c r="B119" s="29"/>
      <c r="C119" s="10"/>
      <c r="D119" s="28" t="s">
        <v>27</v>
      </c>
      <c r="E119" s="28">
        <v>1712</v>
      </c>
      <c r="F119" s="27">
        <f t="shared" si="6"/>
        <v>51.36</v>
      </c>
      <c r="G119" s="27">
        <f t="shared" si="7"/>
        <v>1763.36</v>
      </c>
      <c r="H119" s="24"/>
    </row>
    <row r="120" spans="1:8">
      <c r="A120" s="28"/>
      <c r="B120" s="29"/>
      <c r="C120" s="10"/>
      <c r="D120" s="28" t="s">
        <v>28</v>
      </c>
      <c r="E120" s="28">
        <v>1072</v>
      </c>
      <c r="F120" s="27">
        <f t="shared" si="6"/>
        <v>32.16</v>
      </c>
      <c r="G120" s="27">
        <f t="shared" si="7"/>
        <v>1104.16</v>
      </c>
      <c r="H120" s="24"/>
    </row>
    <row r="121" spans="1:8">
      <c r="A121" s="28"/>
      <c r="B121" s="29"/>
      <c r="C121" s="10"/>
      <c r="D121" s="28" t="s">
        <v>39</v>
      </c>
      <c r="E121" s="28">
        <v>566</v>
      </c>
      <c r="F121" s="27">
        <f t="shared" si="6"/>
        <v>16.98</v>
      </c>
      <c r="G121" s="27">
        <f t="shared" si="7"/>
        <v>582.98</v>
      </c>
      <c r="H121" s="24"/>
    </row>
    <row r="122" spans="1:8">
      <c r="A122" s="28"/>
      <c r="B122" s="29"/>
      <c r="C122" s="10"/>
      <c r="D122" s="28" t="s">
        <v>40</v>
      </c>
      <c r="E122" s="28">
        <v>38</v>
      </c>
      <c r="F122" s="27">
        <f t="shared" si="6"/>
        <v>1.14</v>
      </c>
      <c r="G122" s="27">
        <f t="shared" si="7"/>
        <v>39.14</v>
      </c>
      <c r="H122" s="24"/>
    </row>
    <row r="123" spans="1:8">
      <c r="A123" s="28" t="s">
        <v>54</v>
      </c>
      <c r="B123" s="29" t="s">
        <v>22</v>
      </c>
      <c r="C123" s="10" t="s">
        <v>55</v>
      </c>
      <c r="D123" s="28" t="s">
        <v>38</v>
      </c>
      <c r="E123" s="28">
        <v>73</v>
      </c>
      <c r="F123" s="27">
        <f t="shared" si="6"/>
        <v>2.19</v>
      </c>
      <c r="G123" s="27">
        <f t="shared" si="7"/>
        <v>75.19</v>
      </c>
      <c r="H123" s="24"/>
    </row>
    <row r="124" spans="1:8">
      <c r="A124" s="28"/>
      <c r="B124" s="29"/>
      <c r="C124" s="10"/>
      <c r="D124" s="28" t="s">
        <v>24</v>
      </c>
      <c r="E124" s="28">
        <v>227</v>
      </c>
      <c r="F124" s="27">
        <f t="shared" si="6"/>
        <v>6.81</v>
      </c>
      <c r="G124" s="27">
        <f t="shared" si="7"/>
        <v>233.81</v>
      </c>
      <c r="H124" s="24"/>
    </row>
    <row r="125" spans="1:8">
      <c r="A125" s="28"/>
      <c r="B125" s="29"/>
      <c r="C125" s="10"/>
      <c r="D125" s="28" t="s">
        <v>26</v>
      </c>
      <c r="E125" s="28">
        <v>300</v>
      </c>
      <c r="F125" s="27">
        <f t="shared" si="6"/>
        <v>9</v>
      </c>
      <c r="G125" s="27">
        <f t="shared" si="7"/>
        <v>309</v>
      </c>
      <c r="H125" s="24"/>
    </row>
    <row r="126" spans="1:8">
      <c r="A126" s="28"/>
      <c r="B126" s="29"/>
      <c r="C126" s="10"/>
      <c r="D126" s="28" t="s">
        <v>27</v>
      </c>
      <c r="E126" s="28">
        <v>227</v>
      </c>
      <c r="F126" s="27">
        <f t="shared" si="6"/>
        <v>6.81</v>
      </c>
      <c r="G126" s="27">
        <f t="shared" si="7"/>
        <v>233.81</v>
      </c>
      <c r="H126" s="24"/>
    </row>
    <row r="127" spans="1:8">
      <c r="A127" s="28"/>
      <c r="B127" s="29"/>
      <c r="C127" s="10"/>
      <c r="D127" s="28" t="s">
        <v>28</v>
      </c>
      <c r="E127" s="28">
        <v>227</v>
      </c>
      <c r="F127" s="27">
        <f t="shared" si="6"/>
        <v>6.81</v>
      </c>
      <c r="G127" s="27">
        <f t="shared" si="7"/>
        <v>233.81</v>
      </c>
      <c r="H127" s="24"/>
    </row>
    <row r="128" spans="1:8">
      <c r="A128" s="28"/>
      <c r="B128" s="29"/>
      <c r="C128" s="10"/>
      <c r="D128" s="28" t="s">
        <v>39</v>
      </c>
      <c r="E128" s="28">
        <v>227</v>
      </c>
      <c r="F128" s="27">
        <f t="shared" si="6"/>
        <v>6.81</v>
      </c>
      <c r="G128" s="27">
        <f t="shared" si="7"/>
        <v>233.81</v>
      </c>
      <c r="H128" s="24"/>
    </row>
    <row r="129" spans="1:8">
      <c r="A129" s="28"/>
      <c r="B129" s="29"/>
      <c r="C129" s="10"/>
      <c r="D129" s="28" t="s">
        <v>40</v>
      </c>
      <c r="E129" s="28">
        <v>73</v>
      </c>
      <c r="F129" s="27">
        <f t="shared" si="6"/>
        <v>2.19</v>
      </c>
      <c r="G129" s="27">
        <f t="shared" si="7"/>
        <v>75.19</v>
      </c>
      <c r="H129" s="24"/>
    </row>
    <row r="130" spans="1:8">
      <c r="A130" s="28"/>
      <c r="B130" s="29"/>
      <c r="C130" s="10" t="s">
        <v>56</v>
      </c>
      <c r="D130" s="28" t="s">
        <v>38</v>
      </c>
      <c r="E130" s="28">
        <v>59</v>
      </c>
      <c r="F130" s="27">
        <f t="shared" si="6"/>
        <v>1.77</v>
      </c>
      <c r="G130" s="27">
        <f t="shared" si="7"/>
        <v>60.77</v>
      </c>
      <c r="H130" s="24"/>
    </row>
    <row r="131" spans="1:8">
      <c r="A131" s="28"/>
      <c r="B131" s="29"/>
      <c r="C131" s="10"/>
      <c r="D131" s="28" t="s">
        <v>24</v>
      </c>
      <c r="E131" s="28">
        <v>185</v>
      </c>
      <c r="F131" s="27">
        <f t="shared" si="6"/>
        <v>5.55</v>
      </c>
      <c r="G131" s="27">
        <f t="shared" si="7"/>
        <v>190.55</v>
      </c>
      <c r="H131" s="24"/>
    </row>
    <row r="132" spans="1:8">
      <c r="A132" s="28"/>
      <c r="B132" s="29"/>
      <c r="C132" s="10"/>
      <c r="D132" s="28" t="s">
        <v>26</v>
      </c>
      <c r="E132" s="28">
        <v>244</v>
      </c>
      <c r="F132" s="27">
        <f t="shared" si="6"/>
        <v>7.32</v>
      </c>
      <c r="G132" s="27">
        <f t="shared" si="7"/>
        <v>251.32</v>
      </c>
      <c r="H132" s="24"/>
    </row>
    <row r="133" spans="1:8">
      <c r="A133" s="28"/>
      <c r="B133" s="29"/>
      <c r="C133" s="10"/>
      <c r="D133" s="28" t="s">
        <v>27</v>
      </c>
      <c r="E133" s="28">
        <v>185</v>
      </c>
      <c r="F133" s="27">
        <f t="shared" si="6"/>
        <v>5.55</v>
      </c>
      <c r="G133" s="27">
        <f t="shared" si="7"/>
        <v>190.55</v>
      </c>
      <c r="H133" s="24"/>
    </row>
    <row r="134" spans="1:8">
      <c r="A134" s="28"/>
      <c r="B134" s="29"/>
      <c r="C134" s="10"/>
      <c r="D134" s="28" t="s">
        <v>28</v>
      </c>
      <c r="E134" s="28">
        <v>185</v>
      </c>
      <c r="F134" s="27">
        <f t="shared" si="6"/>
        <v>5.55</v>
      </c>
      <c r="G134" s="27">
        <f t="shared" si="7"/>
        <v>190.55</v>
      </c>
      <c r="H134" s="24"/>
    </row>
    <row r="135" spans="1:8">
      <c r="A135" s="28"/>
      <c r="B135" s="29"/>
      <c r="C135" s="10"/>
      <c r="D135" s="28" t="s">
        <v>39</v>
      </c>
      <c r="E135" s="28">
        <v>185</v>
      </c>
      <c r="F135" s="27">
        <f t="shared" si="6"/>
        <v>5.55</v>
      </c>
      <c r="G135" s="27">
        <f t="shared" si="7"/>
        <v>190.55</v>
      </c>
      <c r="H135" s="24"/>
    </row>
    <row r="136" spans="1:8">
      <c r="A136" s="28"/>
      <c r="B136" s="29"/>
      <c r="C136" s="10"/>
      <c r="D136" s="28" t="s">
        <v>40</v>
      </c>
      <c r="E136" s="28">
        <v>59</v>
      </c>
      <c r="F136" s="27">
        <f t="shared" si="6"/>
        <v>1.77</v>
      </c>
      <c r="G136" s="27">
        <f t="shared" si="7"/>
        <v>60.77</v>
      </c>
      <c r="H136" s="24"/>
    </row>
    <row r="137" spans="1:8">
      <c r="A137" s="28" t="s">
        <v>57</v>
      </c>
      <c r="B137" s="29" t="s">
        <v>22</v>
      </c>
      <c r="C137" s="10" t="s">
        <v>58</v>
      </c>
      <c r="D137" s="28" t="s">
        <v>38</v>
      </c>
      <c r="E137" s="28">
        <v>124</v>
      </c>
      <c r="F137" s="27">
        <f t="shared" ref="F137:F150" si="8">E137*0.03</f>
        <v>3.72</v>
      </c>
      <c r="G137" s="27">
        <f t="shared" ref="G137:G150" si="9">E137+F137</f>
        <v>127.72</v>
      </c>
      <c r="H137" s="24"/>
    </row>
    <row r="138" spans="1:8">
      <c r="A138" s="28"/>
      <c r="B138" s="29"/>
      <c r="C138" s="10"/>
      <c r="D138" s="28" t="s">
        <v>24</v>
      </c>
      <c r="E138" s="28">
        <v>247</v>
      </c>
      <c r="F138" s="27">
        <f t="shared" si="8"/>
        <v>7.41</v>
      </c>
      <c r="G138" s="27">
        <f t="shared" si="9"/>
        <v>254.41</v>
      </c>
      <c r="H138" s="24"/>
    </row>
    <row r="139" spans="1:8">
      <c r="A139" s="28"/>
      <c r="B139" s="29"/>
      <c r="C139" s="10"/>
      <c r="D139" s="28" t="s">
        <v>26</v>
      </c>
      <c r="E139" s="28">
        <v>338</v>
      </c>
      <c r="F139" s="27">
        <f t="shared" si="8"/>
        <v>10.14</v>
      </c>
      <c r="G139" s="27">
        <f t="shared" si="9"/>
        <v>348.14</v>
      </c>
      <c r="H139" s="24"/>
    </row>
    <row r="140" spans="1:8">
      <c r="A140" s="28"/>
      <c r="B140" s="29"/>
      <c r="C140" s="10"/>
      <c r="D140" s="28" t="s">
        <v>27</v>
      </c>
      <c r="E140" s="28">
        <v>287</v>
      </c>
      <c r="F140" s="27">
        <f t="shared" si="8"/>
        <v>8.61</v>
      </c>
      <c r="G140" s="27">
        <f t="shared" si="9"/>
        <v>295.61</v>
      </c>
      <c r="H140" s="24"/>
    </row>
    <row r="141" spans="1:8">
      <c r="A141" s="28"/>
      <c r="B141" s="29"/>
      <c r="C141" s="10"/>
      <c r="D141" s="28" t="s">
        <v>28</v>
      </c>
      <c r="E141" s="28">
        <v>214</v>
      </c>
      <c r="F141" s="27">
        <f t="shared" si="8"/>
        <v>6.42</v>
      </c>
      <c r="G141" s="27">
        <f t="shared" si="9"/>
        <v>220.42</v>
      </c>
      <c r="H141" s="24"/>
    </row>
    <row r="142" spans="1:8">
      <c r="A142" s="28"/>
      <c r="B142" s="29"/>
      <c r="C142" s="10"/>
      <c r="D142" s="28" t="s">
        <v>39</v>
      </c>
      <c r="E142" s="28">
        <v>73</v>
      </c>
      <c r="F142" s="27">
        <f t="shared" si="8"/>
        <v>2.19</v>
      </c>
      <c r="G142" s="27">
        <f t="shared" si="9"/>
        <v>75.19</v>
      </c>
      <c r="H142" s="24"/>
    </row>
    <row r="143" spans="1:8">
      <c r="A143" s="28"/>
      <c r="B143" s="29"/>
      <c r="C143" s="10"/>
      <c r="D143" s="28" t="s">
        <v>40</v>
      </c>
      <c r="E143" s="28">
        <v>73</v>
      </c>
      <c r="F143" s="27">
        <f t="shared" si="8"/>
        <v>2.19</v>
      </c>
      <c r="G143" s="27">
        <f t="shared" si="9"/>
        <v>75.19</v>
      </c>
      <c r="H143" s="24"/>
    </row>
    <row r="144" spans="1:8">
      <c r="A144" s="28"/>
      <c r="B144" s="29"/>
      <c r="C144" s="10" t="s">
        <v>59</v>
      </c>
      <c r="D144" s="28" t="s">
        <v>38</v>
      </c>
      <c r="E144" s="28">
        <v>100</v>
      </c>
      <c r="F144" s="27">
        <f t="shared" si="8"/>
        <v>3</v>
      </c>
      <c r="G144" s="27">
        <f t="shared" si="9"/>
        <v>103</v>
      </c>
      <c r="H144" s="24"/>
    </row>
    <row r="145" spans="1:8">
      <c r="A145" s="28"/>
      <c r="B145" s="29"/>
      <c r="C145" s="10"/>
      <c r="D145" s="28" t="s">
        <v>24</v>
      </c>
      <c r="E145" s="28">
        <v>200</v>
      </c>
      <c r="F145" s="27">
        <f t="shared" si="8"/>
        <v>6</v>
      </c>
      <c r="G145" s="27">
        <f t="shared" si="9"/>
        <v>206</v>
      </c>
      <c r="H145" s="24"/>
    </row>
    <row r="146" spans="1:8">
      <c r="A146" s="28"/>
      <c r="B146" s="29"/>
      <c r="C146" s="10"/>
      <c r="D146" s="28" t="s">
        <v>26</v>
      </c>
      <c r="E146" s="28">
        <v>273</v>
      </c>
      <c r="F146" s="27">
        <f t="shared" si="8"/>
        <v>8.19</v>
      </c>
      <c r="G146" s="27">
        <f t="shared" si="9"/>
        <v>281.19</v>
      </c>
      <c r="H146" s="24"/>
    </row>
    <row r="147" spans="1:8">
      <c r="A147" s="28"/>
      <c r="B147" s="29"/>
      <c r="C147" s="10"/>
      <c r="D147" s="28" t="s">
        <v>27</v>
      </c>
      <c r="E147" s="28">
        <v>232</v>
      </c>
      <c r="F147" s="27">
        <f t="shared" si="8"/>
        <v>6.96</v>
      </c>
      <c r="G147" s="27">
        <f t="shared" si="9"/>
        <v>238.96</v>
      </c>
      <c r="H147" s="24"/>
    </row>
    <row r="148" spans="1:8">
      <c r="A148" s="28"/>
      <c r="B148" s="29"/>
      <c r="C148" s="10"/>
      <c r="D148" s="28" t="s">
        <v>28</v>
      </c>
      <c r="E148" s="28">
        <v>173</v>
      </c>
      <c r="F148" s="27">
        <f t="shared" si="8"/>
        <v>5.19</v>
      </c>
      <c r="G148" s="27">
        <f t="shared" si="9"/>
        <v>178.19</v>
      </c>
      <c r="H148" s="24"/>
    </row>
    <row r="149" spans="1:8">
      <c r="A149" s="28"/>
      <c r="B149" s="29"/>
      <c r="C149" s="10"/>
      <c r="D149" s="28" t="s">
        <v>39</v>
      </c>
      <c r="E149" s="28">
        <v>59</v>
      </c>
      <c r="F149" s="27">
        <f t="shared" si="8"/>
        <v>1.77</v>
      </c>
      <c r="G149" s="27">
        <f t="shared" si="9"/>
        <v>60.77</v>
      </c>
      <c r="H149" s="24"/>
    </row>
    <row r="150" spans="1:8">
      <c r="A150" s="28"/>
      <c r="B150" s="29"/>
      <c r="C150" s="10"/>
      <c r="D150" s="28" t="s">
        <v>40</v>
      </c>
      <c r="E150" s="28">
        <v>59</v>
      </c>
      <c r="F150" s="27">
        <f t="shared" si="8"/>
        <v>1.77</v>
      </c>
      <c r="G150" s="27">
        <f t="shared" si="9"/>
        <v>60.77</v>
      </c>
      <c r="H150" s="24"/>
    </row>
  </sheetData>
  <mergeCells count="43">
    <mergeCell ref="A1:H1"/>
    <mergeCell ref="A2:H2"/>
    <mergeCell ref="E3:H3"/>
    <mergeCell ref="E4:H4"/>
    <mergeCell ref="A7:A10"/>
    <mergeCell ref="A11:A28"/>
    <mergeCell ref="A29:A42"/>
    <mergeCell ref="A43:A70"/>
    <mergeCell ref="A71:A94"/>
    <mergeCell ref="A95:A122"/>
    <mergeCell ref="A123:A136"/>
    <mergeCell ref="A137:A150"/>
    <mergeCell ref="B7:B10"/>
    <mergeCell ref="B11:B28"/>
    <mergeCell ref="B29:B42"/>
    <mergeCell ref="B43:B70"/>
    <mergeCell ref="B71:B94"/>
    <mergeCell ref="B95:B122"/>
    <mergeCell ref="B123:B136"/>
    <mergeCell ref="B137:B150"/>
    <mergeCell ref="C7:C10"/>
    <mergeCell ref="C11:C16"/>
    <mergeCell ref="C17:C22"/>
    <mergeCell ref="C23:C28"/>
    <mergeCell ref="C29:C35"/>
    <mergeCell ref="C36:C42"/>
    <mergeCell ref="C43:C49"/>
    <mergeCell ref="C50:C56"/>
    <mergeCell ref="C57:C63"/>
    <mergeCell ref="C64:C70"/>
    <mergeCell ref="C71:C76"/>
    <mergeCell ref="C77:C82"/>
    <mergeCell ref="C83:C88"/>
    <mergeCell ref="C89:C94"/>
    <mergeCell ref="C95:C101"/>
    <mergeCell ref="C102:C108"/>
    <mergeCell ref="C109:C115"/>
    <mergeCell ref="C116:C122"/>
    <mergeCell ref="C123:C129"/>
    <mergeCell ref="C130:C136"/>
    <mergeCell ref="C137:C143"/>
    <mergeCell ref="C144:C150"/>
    <mergeCell ref="H7:H150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2024-09-12T06:30:53Z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4CA6C71E1723453686AA42F114105801_13</vt:lpwstr>
  </property>
  <property fmtid="{D5CDD505-2E9C-101B-9397-08002B2CF9AE}" pid="4" name="KSOReadingLayout">
    <vt:bool>true</vt:bool>
  </property>
</Properties>
</file>