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<sst xmlns="http://schemas.openxmlformats.org/spreadsheetml/2006/main" count="38" uniqueCount="36">
  <si>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</si>
  <si>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</si>
  <si>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</si>
  <si>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202243250256</t>
  </si>
  <si>
    <t>中通快运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</si>
  <si>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</si>
  <si>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</si>
  <si>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</si>
  <si>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</si>
  <si>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</si>
  <si>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</si>
  <si>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</si>
  <si>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</si>
  <si>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</si>
  <si>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</si>
  <si>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</si>
  <si>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</si>
  <si>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</si>
  <si>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</si>
  <si>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</si>
  <si>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</si>
  <si>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</si>
  <si>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</si>
  <si>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</si>
  <si>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</si>
  <si>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</si>
  <si>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</si>
  <si>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</si>
  <si>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</si>
  <si>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</si>
  <si>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S24090166</t>
  </si>
  <si>
    <t>P24090255，YBL044-黑色-22CM/盾型，MACKAGE FSC-APP081-1905105 吊粒，2万货</t>
  </si>
  <si>
    <t>黑色</t>
  </si>
  <si>
    <t>38*47*30</t>
  </si>
  <si>
    <r>
      <t>YBL044-黑色-22CM/盾型，MACKAGE FSC-APP081-1905105 吊粒，</t>
    </r>
    <r>
      <rPr>
        <sz val="12"/>
        <color rgb="FFFF0000"/>
        <rFont val="宋体"/>
        <charset val="134"/>
      </rPr>
      <t>补数2000</t>
    </r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</si>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</sst>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8" sqref="C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/>
      <c r="D8" s="25" t="s">
        <v>32</v>
      </c>
      <c r="E8" s="25"/>
      <c r="F8" s="26">
        <v>20000</v>
      </c>
      <c r="G8" s="27">
        <f>+F8*0.03</f>
        <v>600</v>
      </c>
      <c r="H8" s="27">
        <f>+F8+G8</f>
        <v>20600</v>
      </c>
      <c r="I8" s="36">
        <v>10.7</v>
      </c>
      <c r="J8" s="37">
        <f>11.52</f>
        <v>11.52</v>
      </c>
      <c r="K8" s="37" t="s">
        <v>33</v>
      </c>
      <c r="L8" s="36">
        <v>1</v>
      </c>
    </row>
    <row r="9" s="2" customFormat="1" ht="60" customHeight="1" spans="1:12">
      <c r="A9" s="23" t="s">
        <v>30</v>
      </c>
      <c r="B9" s="24" t="s">
        <v>34</v>
      </c>
      <c r="C9" s="24"/>
      <c r="D9" s="25" t="s">
        <v>32</v>
      </c>
      <c r="E9" s="25"/>
      <c r="F9" s="26">
        <v>2000</v>
      </c>
      <c r="G9" s="27">
        <v>0</v>
      </c>
      <c r="H9" s="27">
        <v>2000</v>
      </c>
      <c r="I9" s="36">
        <v>0.91</v>
      </c>
      <c r="J9" s="36">
        <v>1.04</v>
      </c>
      <c r="K9" s="37" t="s">
        <v>35</v>
      </c>
      <c r="L9" s="36">
        <v>1</v>
      </c>
    </row>
    <row r="10" s="2" customFormat="1" ht="60" customHeight="1" spans="1:12">
      <c r="A10" s="24"/>
      <c r="B10" s="24"/>
      <c r="C10" s="24"/>
      <c r="D10" s="25"/>
      <c r="E10" s="25"/>
      <c r="F10" s="26"/>
      <c r="G10" s="27"/>
      <c r="H10" s="27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22000</v>
      </c>
      <c r="G11" s="31">
        <f>SUM(G8:G10)</f>
        <v>600</v>
      </c>
      <c r="H11" s="31">
        <f>SUM(H8:H10)</f>
        <v>22600</v>
      </c>
      <c r="I11" s="30"/>
      <c r="J11" s="30">
        <f>SUM(J8:J10)</f>
        <v>12.56</v>
      </c>
      <c r="K11" s="39"/>
      <c r="L11" s="30">
        <f>SUM(L8:L10)</f>
        <v>2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2024-09-13T07:06:26Z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