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<sst xmlns="http://schemas.openxmlformats.org/spreadsheetml/2006/main" count="49" uniqueCount="43">
  <si>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</si>
  <si>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</si>
  <si>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</si>
  <si>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</si>
  <si>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</si>
  <si>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地址：福州市仓山区螺洲镇天福工业区祥盛鞋业陈丽玉13805099863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</si>
  <si>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</si>
  <si>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</si>
  <si>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</si>
  <si>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</si>
  <si>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</si>
  <si>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</si>
  <si>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</si>
  <si>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</si>
  <si>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</si>
  <si>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</si>
  <si>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</si>
  <si>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</si>
  <si>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</si>
  <si>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</si>
  <si>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</si>
  <si>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</si>
  <si>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</si>
  <si>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</si>
  <si>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</si>
  <si>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</si>
  <si>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</si>
  <si>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</si>
  <si>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</si>
  <si>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</si>
  <si>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S24090072  </t>
  </si>
  <si>
    <t>2024XSC496 497 500 501</t>
  </si>
  <si>
    <t>26*38CM</t>
  </si>
  <si>
    <t>1/5</t>
  </si>
  <si>
    <t>2/5</t>
  </si>
  <si>
    <t>28*40CM</t>
  </si>
  <si>
    <t>3/5</t>
  </si>
  <si>
    <t>2024XSC498 499 502 503</t>
  </si>
  <si>
    <t>4/5</t>
  </si>
  <si>
    <t>32*45CM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</si>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</sst>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F7" sqref="F7"/>
    </sheetView>
  </sheetViews>
  <sheetFormatPr defaultColWidth="18" defaultRowHeight="26.25"/>
  <cols>
    <col min="1" max="1" width="16" style="2" customWidth="1"/>
    <col min="2" max="2" width="13.12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9" t="s">
        <v>15</v>
      </c>
      <c r="K6" s="29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30" t="s">
        <v>26</v>
      </c>
      <c r="J7" s="29" t="s">
        <v>27</v>
      </c>
      <c r="K7" s="29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 t="s">
        <v>31</v>
      </c>
      <c r="D8" s="21"/>
      <c r="E8" s="22" t="s">
        <v>32</v>
      </c>
      <c r="F8" s="23">
        <v>4000</v>
      </c>
      <c r="G8" s="23">
        <v>40</v>
      </c>
      <c r="H8" s="23">
        <f>SUM(F8+G8)</f>
        <v>4040</v>
      </c>
      <c r="I8" s="17" t="s">
        <v>33</v>
      </c>
      <c r="J8" s="31">
        <v>29.5</v>
      </c>
      <c r="K8" s="31">
        <v>30</v>
      </c>
      <c r="L8" s="32"/>
    </row>
    <row r="9" customFormat="1" ht="31" customHeight="1" spans="1:12">
      <c r="A9" s="18"/>
      <c r="B9" s="19"/>
      <c r="C9" s="24"/>
      <c r="D9" s="21"/>
      <c r="E9" s="22" t="s">
        <v>32</v>
      </c>
      <c r="F9" s="23">
        <v>3200</v>
      </c>
      <c r="G9" s="23">
        <v>32</v>
      </c>
      <c r="H9" s="23">
        <f>SUM(F9+G9)</f>
        <v>3232</v>
      </c>
      <c r="I9" s="17" t="s">
        <v>34</v>
      </c>
      <c r="J9" s="33">
        <v>23.5</v>
      </c>
      <c r="K9" s="33">
        <v>24</v>
      </c>
      <c r="L9" s="34"/>
    </row>
    <row r="10" customFormat="1" ht="31" customHeight="1" spans="1:12">
      <c r="A10" s="18"/>
      <c r="B10" s="21"/>
      <c r="C10" s="21" t="s">
        <v>31</v>
      </c>
      <c r="D10" s="21"/>
      <c r="E10" s="22" t="s">
        <v>35</v>
      </c>
      <c r="F10" s="23">
        <v>4350</v>
      </c>
      <c r="G10" s="23">
        <v>43</v>
      </c>
      <c r="H10" s="23">
        <f>SUM(F10+G10)</f>
        <v>4393</v>
      </c>
      <c r="I10" s="17" t="s">
        <v>36</v>
      </c>
      <c r="J10" s="33">
        <v>36.5</v>
      </c>
      <c r="K10" s="33">
        <v>37</v>
      </c>
      <c r="L10" s="34"/>
    </row>
    <row r="11" customFormat="1" ht="31" customHeight="1" spans="1:12">
      <c r="A11" s="18"/>
      <c r="B11" s="21"/>
      <c r="C11" s="21" t="s">
        <v>37</v>
      </c>
      <c r="D11" s="21"/>
      <c r="E11" s="22" t="s">
        <v>35</v>
      </c>
      <c r="F11" s="23">
        <v>3690</v>
      </c>
      <c r="G11" s="23">
        <v>36</v>
      </c>
      <c r="H11" s="23">
        <f>SUM(F11+G11)</f>
        <v>3726</v>
      </c>
      <c r="I11" s="17" t="s">
        <v>38</v>
      </c>
      <c r="J11" s="33">
        <v>30.9</v>
      </c>
      <c r="K11" s="33">
        <v>31.4</v>
      </c>
      <c r="L11" s="34"/>
    </row>
    <row r="12" customFormat="1" ht="31" customHeight="1" spans="1:12">
      <c r="A12" s="18"/>
      <c r="B12" s="21"/>
      <c r="C12" s="21" t="s">
        <v>37</v>
      </c>
      <c r="D12" s="21"/>
      <c r="E12" s="22" t="s">
        <v>39</v>
      </c>
      <c r="F12" s="23">
        <v>1550</v>
      </c>
      <c r="G12" s="23">
        <v>15</v>
      </c>
      <c r="H12" s="23">
        <f>SUM(F12+G12)</f>
        <v>1565</v>
      </c>
      <c r="I12" s="35" t="s">
        <v>40</v>
      </c>
      <c r="J12" s="33">
        <v>16.5</v>
      </c>
      <c r="K12" s="33">
        <v>17</v>
      </c>
      <c r="L12" s="34"/>
    </row>
    <row r="13" customFormat="1" ht="31" customHeight="1" spans="1:12">
      <c r="A13" s="25"/>
      <c r="B13" s="21"/>
      <c r="C13" s="21" t="s">
        <v>37</v>
      </c>
      <c r="D13" s="21"/>
      <c r="E13" s="22" t="s">
        <v>32</v>
      </c>
      <c r="F13" s="23">
        <v>1600</v>
      </c>
      <c r="G13" s="23">
        <v>16</v>
      </c>
      <c r="H13" s="23">
        <f>SUM(F13+G13)</f>
        <v>1616</v>
      </c>
      <c r="I13" s="36"/>
      <c r="J13" s="33">
        <v>11.5</v>
      </c>
      <c r="K13" s="33">
        <v>12</v>
      </c>
      <c r="L13" s="34"/>
    </row>
    <row r="14" ht="31" customHeight="1" spans="1:12">
      <c r="A14" s="26"/>
      <c r="B14" s="21"/>
      <c r="C14" s="21"/>
      <c r="D14" s="21"/>
      <c r="E14" s="27"/>
      <c r="F14" s="23"/>
      <c r="G14" s="23"/>
      <c r="H14" s="23"/>
      <c r="I14" s="37"/>
      <c r="J14" s="33"/>
      <c r="K14" s="33"/>
      <c r="L14" s="34"/>
    </row>
    <row r="15" ht="36" customHeight="1" spans="1:12">
      <c r="A15" s="26" t="s">
        <v>41</v>
      </c>
      <c r="B15" s="21"/>
      <c r="C15" s="21"/>
      <c r="D15" s="21"/>
      <c r="E15" s="21"/>
      <c r="F15" s="23">
        <f>SUM(F8:F13)</f>
        <v>18390</v>
      </c>
      <c r="G15" s="23">
        <f>SUM(G8:G13)</f>
        <v>182</v>
      </c>
      <c r="H15" s="23">
        <f>SUM(H8:H13)</f>
        <v>18572</v>
      </c>
      <c r="I15" s="37" t="s">
        <v>42</v>
      </c>
      <c r="J15" s="33">
        <f>SUM(J8:J13)</f>
        <v>148.4</v>
      </c>
      <c r="K15" s="33">
        <f>SUM(K8:K13)</f>
        <v>151.4</v>
      </c>
      <c r="L15" s="34"/>
    </row>
    <row r="18" spans="13:13">
      <c r="M18" s="38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8">
    <mergeCell ref="A1:L1"/>
    <mergeCell ref="A2:L2"/>
    <mergeCell ref="E3:F3"/>
    <mergeCell ref="D4:E4"/>
    <mergeCell ref="F4:L4"/>
    <mergeCell ref="A8:A12"/>
    <mergeCell ref="C8:C9"/>
    <mergeCell ref="I12:I13"/>
  </mergeCells>
  <pageMargins left="0.7" right="0.7" top="0.75" bottom="0.75" header="0.3" footer="0.3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2024-09-14T00:52:21Z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E89D0FD846584FA2A42B2B3B57839AB8_13</vt:lpwstr>
  </property>
</Properties>
</file>