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<sst xmlns="http://schemas.openxmlformats.org/spreadsheetml/2006/main" count="128" uniqueCount="74">
  <si>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</si>
  <si>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</si>
  <si>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</si>
  <si>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</si>
  <si>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SF3106398210894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</si>
  <si>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</si>
  <si>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</si>
  <si>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</si>
  <si>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</si>
  <si>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</si>
  <si>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</si>
  <si>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</si>
  <si>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</si>
  <si>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</si>
  <si>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</si>
  <si>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</si>
  <si>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</si>
  <si>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</si>
  <si>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</si>
  <si>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</si>
  <si>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</si>
  <si>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</si>
  <si>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</si>
  <si>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</si>
  <si>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</si>
  <si>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</si>
  <si>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</si>
  <si>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</si>
  <si>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</si>
  <si>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52318-25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</si>
  <si>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</si>
  <si>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4786-816</t>
  </si>
  <si>
    <t>406</t>
  </si>
  <si>
    <t>XS</t>
  </si>
  <si>
    <t>1/1</t>
  </si>
  <si>
    <t>8</t>
  </si>
  <si>
    <t>8.4</t>
  </si>
  <si>
    <t>30*40*50</t>
  </si>
  <si>
    <t>S</t>
  </si>
  <si>
    <t>M</t>
  </si>
  <si>
    <t>L</t>
  </si>
  <si>
    <t>XL</t>
  </si>
  <si>
    <t>白色普通成分标
(component label)</t>
  </si>
  <si>
    <t>251</t>
  </si>
  <si>
    <t>白色普通空白标
（6*2.5）
（blank care label)</t>
  </si>
  <si>
    <t>合计</t>
  </si>
  <si>
    <t>Factory name (工厂名称)</t>
  </si>
  <si>
    <t>PO. Number(订单号)</t>
  </si>
  <si>
    <t>Style Code.(款号)</t>
  </si>
  <si>
    <t>4786-816柬埔寨产地</t>
  </si>
  <si>
    <t>Product Code.(产品编号)</t>
  </si>
  <si>
    <t xml:space="preserve"> CARE LABEL COMPONENT LABEL blank care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</si>
  <si>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</si>
  <si>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</si>
  <si>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</si>
  <si>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</si>
  <si>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</si>
  <si>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</si>
  <si>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</si>
  <si>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</si>
  <si>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</si>
  <si>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</si>
  <si>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</si>
  <si>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</si>
  <si>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04786816406019</t>
  </si>
  <si>
    <t>04786816406026</t>
  </si>
  <si>
    <t>04786816406033</t>
  </si>
  <si>
    <t>04786816406040</t>
  </si>
  <si>
    <t>04786816406057</t>
  </si>
  <si>
    <t>04786816251015</t>
  </si>
  <si>
    <t>04786816251022</t>
  </si>
  <si>
    <t>04786816251039</t>
  </si>
  <si>
    <t>04786816251046</t>
  </si>
  <si>
    <t>04786816251053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</si>
</sst>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175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208915</xdr:rowOff>
    </xdr:from>
    <xdr:to>
      <xdr:col>1</xdr:col>
      <xdr:colOff>1495425</xdr:colOff>
      <xdr:row>6</xdr:row>
      <xdr:rowOff>1323975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387090"/>
          <a:ext cx="1238250" cy="111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Q6" sqref="Q6"/>
    </sheetView>
  </sheetViews>
  <sheetFormatPr defaultColWidth="9" defaultRowHeight="13.5"/>
  <cols>
    <col min="1" max="1" width="10.875" customWidth="1"/>
    <col min="2" max="2" width="20.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45549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1140</v>
      </c>
      <c r="G8" s="42">
        <f>F8*0.05</f>
        <v>57</v>
      </c>
      <c r="H8" s="42">
        <f>SUM(F8:G8)</f>
        <v>1197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2010</v>
      </c>
      <c r="G9" s="42">
        <f t="shared" ref="G9:G27" si="0">F9*0.05</f>
        <v>100.5</v>
      </c>
      <c r="H9" s="42">
        <f t="shared" ref="H9:H27" si="1">SUM(F9:G9)</f>
        <v>2110.5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1814</v>
      </c>
      <c r="G10" s="42">
        <f t="shared" si="0"/>
        <v>90.7</v>
      </c>
      <c r="H10" s="42">
        <f t="shared" si="1"/>
        <v>1904.7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888</v>
      </c>
      <c r="G11" s="42">
        <f t="shared" si="0"/>
        <v>44.4</v>
      </c>
      <c r="H11" s="42">
        <f t="shared" si="1"/>
        <v>932.4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447</v>
      </c>
      <c r="G12" s="42">
        <f t="shared" si="0"/>
        <v>22.35</v>
      </c>
      <c r="H12" s="42">
        <f t="shared" si="1"/>
        <v>469.35</v>
      </c>
      <c r="I12" s="48"/>
      <c r="J12" s="49"/>
      <c r="K12" s="49"/>
      <c r="L12" s="50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v>6300</v>
      </c>
      <c r="G13" s="42">
        <f t="shared" si="0"/>
        <v>315</v>
      </c>
      <c r="H13" s="42">
        <f t="shared" si="1"/>
        <v>6615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>SUM(F13:F13)</f>
        <v>6300</v>
      </c>
      <c r="G14" s="42">
        <f t="shared" si="0"/>
        <v>315</v>
      </c>
      <c r="H14" s="42">
        <f t="shared" si="1"/>
        <v>6615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>SUM(F14:F14)</f>
        <v>6300</v>
      </c>
      <c r="G15" s="42">
        <f t="shared" si="0"/>
        <v>315</v>
      </c>
      <c r="H15" s="42">
        <f t="shared" si="1"/>
        <v>6615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f>SUM(F15:F15)</f>
        <v>6300</v>
      </c>
      <c r="G16" s="42">
        <f t="shared" si="0"/>
        <v>315</v>
      </c>
      <c r="H16" s="42">
        <f t="shared" si="1"/>
        <v>6615</v>
      </c>
      <c r="I16" s="48"/>
      <c r="J16" s="49"/>
      <c r="K16" s="49"/>
      <c r="L16" s="50"/>
    </row>
    <row r="17" ht="20" customHeight="1" spans="1:12">
      <c r="A17" s="7" t="s">
        <v>29</v>
      </c>
      <c r="B17" s="38" t="s">
        <v>30</v>
      </c>
      <c r="C17" s="39" t="s">
        <v>31</v>
      </c>
      <c r="D17" s="40" t="s">
        <v>43</v>
      </c>
      <c r="E17" s="35" t="s">
        <v>33</v>
      </c>
      <c r="F17" s="41">
        <v>1140</v>
      </c>
      <c r="G17" s="42">
        <f t="shared" si="0"/>
        <v>57</v>
      </c>
      <c r="H17" s="42">
        <f t="shared" si="1"/>
        <v>1197</v>
      </c>
      <c r="I17" s="45"/>
      <c r="J17" s="46"/>
      <c r="K17" s="46"/>
      <c r="L17" s="47"/>
    </row>
    <row r="18" ht="20" customHeight="1" spans="1:12">
      <c r="A18" s="7"/>
      <c r="B18" s="38"/>
      <c r="C18" s="39"/>
      <c r="D18" s="40"/>
      <c r="E18" s="35" t="s">
        <v>38</v>
      </c>
      <c r="F18" s="41">
        <v>2010</v>
      </c>
      <c r="G18" s="42">
        <f t="shared" si="0"/>
        <v>100.5</v>
      </c>
      <c r="H18" s="42">
        <f t="shared" si="1"/>
        <v>2110.5</v>
      </c>
      <c r="I18" s="48"/>
      <c r="J18" s="49"/>
      <c r="K18" s="49"/>
      <c r="L18" s="50"/>
    </row>
    <row r="19" ht="20" customHeight="1" spans="1:12">
      <c r="A19" s="7"/>
      <c r="B19" s="38"/>
      <c r="C19" s="39"/>
      <c r="D19" s="40"/>
      <c r="E19" s="35" t="s">
        <v>39</v>
      </c>
      <c r="F19" s="41">
        <v>1814</v>
      </c>
      <c r="G19" s="42">
        <f t="shared" si="0"/>
        <v>90.7</v>
      </c>
      <c r="H19" s="42">
        <f t="shared" si="1"/>
        <v>1904.7</v>
      </c>
      <c r="I19" s="48"/>
      <c r="J19" s="49"/>
      <c r="K19" s="49"/>
      <c r="L19" s="50"/>
    </row>
    <row r="20" ht="20" customHeight="1" spans="1:12">
      <c r="A20" s="7"/>
      <c r="B20" s="38"/>
      <c r="C20" s="39"/>
      <c r="D20" s="40"/>
      <c r="E20" s="35" t="s">
        <v>40</v>
      </c>
      <c r="F20" s="41">
        <v>888</v>
      </c>
      <c r="G20" s="42">
        <f t="shared" si="0"/>
        <v>44.4</v>
      </c>
      <c r="H20" s="42">
        <f t="shared" si="1"/>
        <v>932.4</v>
      </c>
      <c r="I20" s="48"/>
      <c r="J20" s="49"/>
      <c r="K20" s="49"/>
      <c r="L20" s="50"/>
    </row>
    <row r="21" ht="20" customHeight="1" spans="1:12">
      <c r="A21" s="7"/>
      <c r="B21" s="38"/>
      <c r="C21" s="39"/>
      <c r="D21" s="40"/>
      <c r="E21" s="35" t="s">
        <v>41</v>
      </c>
      <c r="F21" s="41">
        <v>447</v>
      </c>
      <c r="G21" s="42">
        <f t="shared" si="0"/>
        <v>22.35</v>
      </c>
      <c r="H21" s="42">
        <f t="shared" si="1"/>
        <v>469.35</v>
      </c>
      <c r="I21" s="48"/>
      <c r="J21" s="49"/>
      <c r="K21" s="49"/>
      <c r="L21" s="50"/>
    </row>
    <row r="22" ht="45" customHeight="1" spans="1:12">
      <c r="A22" s="7" t="s">
        <v>29</v>
      </c>
      <c r="B22" s="43" t="s">
        <v>42</v>
      </c>
      <c r="C22" s="39" t="s">
        <v>31</v>
      </c>
      <c r="D22" s="40" t="s">
        <v>43</v>
      </c>
      <c r="E22" s="35"/>
      <c r="F22" s="41">
        <v>6300</v>
      </c>
      <c r="G22" s="42">
        <f t="shared" si="0"/>
        <v>315</v>
      </c>
      <c r="H22" s="42">
        <f t="shared" si="1"/>
        <v>6615</v>
      </c>
      <c r="I22" s="48"/>
      <c r="J22" s="49"/>
      <c r="K22" s="49"/>
      <c r="L22" s="50"/>
    </row>
    <row r="23" ht="27" spans="1:12">
      <c r="A23" s="7" t="s">
        <v>29</v>
      </c>
      <c r="B23" s="43" t="s">
        <v>42</v>
      </c>
      <c r="C23" s="39" t="s">
        <v>31</v>
      </c>
      <c r="D23" s="40" t="s">
        <v>43</v>
      </c>
      <c r="E23" s="35"/>
      <c r="F23" s="41">
        <f t="shared" ref="F23:F25" si="2">SUM(F22:F22)</f>
        <v>6300</v>
      </c>
      <c r="G23" s="42">
        <f t="shared" si="0"/>
        <v>315</v>
      </c>
      <c r="H23" s="42">
        <f t="shared" si="1"/>
        <v>6615</v>
      </c>
      <c r="I23" s="48"/>
      <c r="J23" s="49"/>
      <c r="K23" s="49"/>
      <c r="L23" s="50"/>
    </row>
    <row r="24" ht="27" spans="1:12">
      <c r="A24" s="7" t="s">
        <v>29</v>
      </c>
      <c r="B24" s="43" t="s">
        <v>42</v>
      </c>
      <c r="C24" s="39" t="s">
        <v>31</v>
      </c>
      <c r="D24" s="40" t="s">
        <v>43</v>
      </c>
      <c r="E24" s="35"/>
      <c r="F24" s="41">
        <f t="shared" si="2"/>
        <v>6300</v>
      </c>
      <c r="G24" s="42">
        <f t="shared" si="0"/>
        <v>315</v>
      </c>
      <c r="H24" s="42">
        <f t="shared" si="1"/>
        <v>6615</v>
      </c>
      <c r="I24" s="48"/>
      <c r="J24" s="49"/>
      <c r="K24" s="49"/>
      <c r="L24" s="50"/>
    </row>
    <row r="25" ht="27" spans="1:12">
      <c r="A25" s="7" t="s">
        <v>29</v>
      </c>
      <c r="B25" s="43" t="s">
        <v>42</v>
      </c>
      <c r="C25" s="39" t="s">
        <v>31</v>
      </c>
      <c r="D25" s="40" t="s">
        <v>43</v>
      </c>
      <c r="E25" s="35"/>
      <c r="F25" s="41">
        <f t="shared" si="2"/>
        <v>6300</v>
      </c>
      <c r="G25" s="42">
        <f t="shared" si="0"/>
        <v>315</v>
      </c>
      <c r="H25" s="42">
        <f t="shared" si="1"/>
        <v>6615</v>
      </c>
      <c r="I25" s="48"/>
      <c r="J25" s="49"/>
      <c r="K25" s="49"/>
      <c r="L25" s="50"/>
    </row>
    <row r="26" ht="54" spans="1:12">
      <c r="A26" s="7" t="s">
        <v>29</v>
      </c>
      <c r="B26" s="43" t="s">
        <v>44</v>
      </c>
      <c r="C26" s="39" t="s">
        <v>31</v>
      </c>
      <c r="D26" s="40"/>
      <c r="E26" s="35"/>
      <c r="F26" s="41">
        <v>12600</v>
      </c>
      <c r="G26" s="42">
        <f t="shared" si="0"/>
        <v>630</v>
      </c>
      <c r="H26" s="42">
        <f t="shared" si="1"/>
        <v>13230</v>
      </c>
      <c r="I26" s="48"/>
      <c r="J26" s="49"/>
      <c r="K26" s="49"/>
      <c r="L26" s="50"/>
    </row>
    <row r="27" spans="1:12">
      <c r="A27" s="44" t="s">
        <v>45</v>
      </c>
      <c r="B27" s="7"/>
      <c r="C27" s="39"/>
      <c r="D27" s="41"/>
      <c r="E27" s="35"/>
      <c r="F27" s="41">
        <f>SUM(F8:F26)</f>
        <v>75598</v>
      </c>
      <c r="G27" s="42">
        <f t="shared" si="0"/>
        <v>3779.9</v>
      </c>
      <c r="H27" s="42">
        <f t="shared" si="1"/>
        <v>79377.9</v>
      </c>
      <c r="I27" s="51"/>
      <c r="J27" s="51"/>
      <c r="K27" s="51"/>
      <c r="L27" s="51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5" workbookViewId="0">
      <selection activeCell="A34" sqref="A3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64</v>
      </c>
    </row>
    <row r="20" spans="1:1">
      <c r="A20" s="52" t="s">
        <v>65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  <row r="24" spans="1:1">
      <c r="A24" s="52" t="s">
        <v>69</v>
      </c>
    </row>
    <row r="25" spans="1:1">
      <c r="A25" s="52" t="s">
        <v>70</v>
      </c>
    </row>
    <row r="26" spans="1:1">
      <c r="A26" s="52" t="s">
        <v>71</v>
      </c>
    </row>
    <row r="27" spans="1:1">
      <c r="A27" s="52" t="s">
        <v>72</v>
      </c>
    </row>
    <row r="28" spans="1:1">
      <c r="A28" s="52" t="s">
        <v>73</v>
      </c>
    </row>
    <row r="29" spans="1:1">
      <c r="A29" s="52" t="s">
        <v>69</v>
      </c>
    </row>
    <row r="30" spans="1:1">
      <c r="A30" s="52" t="s">
        <v>70</v>
      </c>
    </row>
    <row r="31" spans="1:1">
      <c r="A31" s="52" t="s">
        <v>71</v>
      </c>
    </row>
    <row r="32" spans="1:1">
      <c r="A32" s="52" t="s">
        <v>72</v>
      </c>
    </row>
    <row r="33" spans="1:1">
      <c r="A33" s="52" t="s">
        <v>73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2024-09-14T13:59:55Z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CA5F7D01B279460792C215DA2B19444B_12</vt:lpwstr>
  </property>
</Properties>
</file>