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<sst xmlns="http://schemas.openxmlformats.org/spreadsheetml/2006/main" count="36" uniqueCount="36">
  <si>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</si>
  <si>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</si>
  <si>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</si>
  <si>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73531292111156</t>
  </si>
  <si>
    <t>中通快递</t>
  </si>
  <si>
    <t>严茶玉，15960431216，泉州市南安市霞美镇四黄紫坑378号泉州浩洋公司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</si>
  <si>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</si>
  <si>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</si>
  <si>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</si>
  <si>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</si>
  <si>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</si>
  <si>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</si>
  <si>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</si>
  <si>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</si>
  <si>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</si>
  <si>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</si>
  <si>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</si>
  <si>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</si>
  <si>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</si>
  <si>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</si>
  <si>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</si>
  <si>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</si>
  <si>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</si>
  <si>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</si>
  <si>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</si>
  <si>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</si>
  <si>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</si>
  <si>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</si>
  <si>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</si>
  <si>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</si>
  <si>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</si>
  <si>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S24090177</t>
  </si>
  <si>
    <t>MAYORAL MLLOP24002，YBP117-白色-20CM，15500</t>
  </si>
  <si>
    <t>P24090276 衣架专用 款</t>
  </si>
  <si>
    <t>白色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</si>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</sst>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H4" sqref="H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ht="27" spans="4:7">
      <c r="D3" s="11" t="s">
        <v>1</v>
      </c>
      <c r="E3" s="12">
        <v>45549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J4" s="33"/>
      <c r="K4" s="33"/>
      <c r="L4" s="33"/>
    </row>
    <row r="5" ht="9.95" customHeight="1" spans="9:10">
      <c r="I5" s="34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5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  <c r="M7" s="37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4"/>
      <c r="F8" s="25">
        <v>15500</v>
      </c>
      <c r="G8" s="26">
        <v>310</v>
      </c>
      <c r="H8" s="26">
        <f>+F8+G8</f>
        <v>15810</v>
      </c>
      <c r="I8" s="38">
        <v>7.06</v>
      </c>
      <c r="J8" s="39">
        <v>7.46</v>
      </c>
      <c r="K8" s="39" t="s">
        <v>35</v>
      </c>
      <c r="L8" s="38">
        <v>0.023</v>
      </c>
      <c r="M8" s="40">
        <f>+J8*L8</f>
        <v>0.17158</v>
      </c>
    </row>
    <row r="9" s="2" customFormat="1" ht="60" customHeight="1" spans="1:13">
      <c r="A9" s="23"/>
      <c r="B9" s="27"/>
      <c r="C9" s="23"/>
      <c r="D9" s="24"/>
      <c r="E9" s="24"/>
      <c r="F9" s="25"/>
      <c r="G9" s="26"/>
      <c r="H9" s="26"/>
      <c r="I9" s="41"/>
      <c r="J9" s="41"/>
      <c r="K9" s="41"/>
      <c r="L9" s="41"/>
      <c r="M9" s="40"/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41"/>
      <c r="J10" s="41"/>
      <c r="K10" s="41"/>
      <c r="L10" s="41"/>
      <c r="M10" s="40"/>
    </row>
    <row r="11" spans="1:13">
      <c r="A11" s="28"/>
      <c r="B11" s="28"/>
      <c r="C11" s="29"/>
      <c r="D11" s="30"/>
      <c r="E11" s="30"/>
      <c r="F11" s="30">
        <f>SUM(F8:F10)</f>
        <v>15500</v>
      </c>
      <c r="G11" s="31">
        <f>SUM(G8:G10)</f>
        <v>310</v>
      </c>
      <c r="H11" s="31">
        <f>SUM(H8:H10)</f>
        <v>15810</v>
      </c>
      <c r="I11" s="30"/>
      <c r="J11" s="30">
        <f>SUM(J8:J10)</f>
        <v>7.46</v>
      </c>
      <c r="K11" s="42"/>
      <c r="L11" s="30">
        <f>SUM(L8:L10)</f>
        <v>0.023</v>
      </c>
      <c r="M11" s="43">
        <f>SUM(M8:M10)</f>
        <v>0.17158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2024-09-16T00:51:51Z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