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<sst xmlns="http://schemas.openxmlformats.org/spreadsheetml/2006/main" count="36" uniqueCount="36">
  <si>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</si>
  <si>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</si>
  <si>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</si>
  <si>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73531292111156</t>
  </si>
  <si>
    <t>中通快递</t>
  </si>
  <si>
    <t>严茶玉，15960431216，泉州市南安市霞美镇四黄紫坑378号泉州浩洋公司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</si>
  <si>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</si>
  <si>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</si>
  <si>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</si>
  <si>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</si>
  <si>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</si>
  <si>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</si>
  <si>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</si>
  <si>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</si>
  <si>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</si>
  <si>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</si>
  <si>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</si>
  <si>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</si>
  <si>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</si>
  <si>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</si>
  <si>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</si>
  <si>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</si>
  <si>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</si>
  <si>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</si>
  <si>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</si>
  <si>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</si>
  <si>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</si>
  <si>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</si>
  <si>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</si>
  <si>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</si>
  <si>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总重量</t>
  </si>
  <si>
    <t>S24090177</t>
  </si>
  <si>
    <t>MAYORAL MLLOP24002，YBP117-白色-20CM，15500</t>
  </si>
  <si>
    <t>P24090276 衣架专用 款</t>
  </si>
  <si>
    <t>白色</t>
  </si>
  <si>
    <t>21*37*30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</si>
</sst>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Arial"/>
      <charset val="0"/>
    </font>
    <font>
      <sz val="10"/>
      <name val="宋体"/>
      <charset val="134"/>
    </font>
    <font>
      <b/>
      <sz val="8"/>
      <color theme="1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  <xf numFmtId="0" fontId="38" fillId="0" borderId="0"/>
    <xf numFmtId="0" fontId="37" fillId="0" borderId="0"/>
    <xf numFmtId="0" fontId="3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8" fontId="3" fillId="2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6" fillId="0" borderId="3" xfId="52" applyNumberFormat="1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1" fillId="0" borderId="3" xfId="0" applyFont="1" applyFill="1" applyBorder="1" applyAlignment="1" applyProtection="1">
      <alignment horizontal="center" vertical="center" shrinkToFit="1"/>
    </xf>
    <xf numFmtId="0" fontId="14" fillId="0" borderId="3" xfId="0" applyFont="1" applyFill="1" applyBorder="1" applyAlignment="1" applyProtection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workbookViewId="0">
      <selection activeCell="H4" sqref="H4"/>
    </sheetView>
  </sheetViews>
  <sheetFormatPr defaultColWidth="18" defaultRowHeight="26.25"/>
  <cols>
    <col min="1" max="1" width="18.75" style="3" customWidth="1"/>
    <col min="2" max="2" width="25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8" style="4"/>
    <col min="14" max="15" width="10" style="4" customWidth="1"/>
    <col min="16" max="16" width="7.63333333333333" style="4" customWidth="1"/>
    <col min="17" max="17" width="9.5" style="4" customWidth="1"/>
    <col min="18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ht="27" spans="4:7">
      <c r="D3" s="11" t="s">
        <v>1</v>
      </c>
      <c r="E3" s="12">
        <v>45549</v>
      </c>
      <c r="F3" s="12"/>
      <c r="G3" s="4"/>
    </row>
    <row r="4" ht="41" customHeight="1" spans="4:12">
      <c r="D4" s="11" t="s">
        <v>2</v>
      </c>
      <c r="E4" s="13" t="s">
        <v>3</v>
      </c>
      <c r="F4" s="14"/>
      <c r="G4" s="15" t="s">
        <v>4</v>
      </c>
      <c r="H4" s="16" t="s">
        <v>5</v>
      </c>
      <c r="J4" s="33"/>
      <c r="K4" s="33"/>
      <c r="L4" s="33"/>
    </row>
    <row r="5" ht="9.95" customHeight="1" spans="9:10">
      <c r="I5" s="34"/>
      <c r="J5" s="32"/>
    </row>
    <row r="6" s="1" customFormat="1" ht="25.5" spans="1:13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1" t="s">
        <v>13</v>
      </c>
      <c r="I6" s="21" t="s">
        <v>14</v>
      </c>
      <c r="J6" s="21" t="s">
        <v>15</v>
      </c>
      <c r="K6" s="21" t="s">
        <v>16</v>
      </c>
      <c r="L6" s="18" t="s">
        <v>17</v>
      </c>
      <c r="M6" s="35"/>
    </row>
    <row r="7" s="1" customFormat="1" ht="12.75" spans="1:13">
      <c r="A7" s="17" t="s">
        <v>18</v>
      </c>
      <c r="B7" s="18" t="s">
        <v>19</v>
      </c>
      <c r="C7" s="22" t="s">
        <v>20</v>
      </c>
      <c r="D7" s="21" t="s">
        <v>21</v>
      </c>
      <c r="E7" s="21" t="s">
        <v>22</v>
      </c>
      <c r="F7" s="20" t="s">
        <v>23</v>
      </c>
      <c r="G7" s="21" t="s">
        <v>24</v>
      </c>
      <c r="H7" s="21" t="s">
        <v>25</v>
      </c>
      <c r="I7" s="21" t="s">
        <v>26</v>
      </c>
      <c r="J7" s="21" t="s">
        <v>27</v>
      </c>
      <c r="K7" s="36" t="s">
        <v>28</v>
      </c>
      <c r="L7" s="18" t="s">
        <v>29</v>
      </c>
      <c r="M7" s="37" t="s">
        <v>30</v>
      </c>
    </row>
    <row r="8" s="2" customFormat="1" ht="60" customHeight="1" spans="1:13">
      <c r="A8" s="23" t="s">
        <v>31</v>
      </c>
      <c r="B8" s="23" t="s">
        <v>32</v>
      </c>
      <c r="C8" s="23" t="s">
        <v>33</v>
      </c>
      <c r="D8" s="24" t="s">
        <v>34</v>
      </c>
      <c r="E8" s="24"/>
      <c r="F8" s="25">
        <v>15500</v>
      </c>
      <c r="G8" s="26">
        <v>310</v>
      </c>
      <c r="H8" s="26">
        <f>+F8+G8</f>
        <v>15810</v>
      </c>
      <c r="I8" s="38">
        <v>7.06</v>
      </c>
      <c r="J8" s="39">
        <v>7.46</v>
      </c>
      <c r="K8" s="39" t="s">
        <v>35</v>
      </c>
      <c r="L8" s="38">
        <v>0.023</v>
      </c>
      <c r="M8" s="40">
        <f>+J8*L8</f>
        <v>0.17158</v>
      </c>
    </row>
    <row r="9" s="2" customFormat="1" ht="60" customHeight="1" spans="1:13">
      <c r="A9" s="23"/>
      <c r="B9" s="27"/>
      <c r="C9" s="23"/>
      <c r="D9" s="24"/>
      <c r="E9" s="24"/>
      <c r="F9" s="25"/>
      <c r="G9" s="26"/>
      <c r="H9" s="26"/>
      <c r="I9" s="41"/>
      <c r="J9" s="41"/>
      <c r="K9" s="41"/>
      <c r="L9" s="41"/>
      <c r="M9" s="40"/>
    </row>
    <row r="10" s="2" customFormat="1" ht="60" customHeight="1" spans="1:13">
      <c r="A10" s="23"/>
      <c r="B10" s="23"/>
      <c r="C10" s="23"/>
      <c r="D10" s="24"/>
      <c r="E10" s="24"/>
      <c r="F10" s="25"/>
      <c r="G10" s="26"/>
      <c r="H10" s="26"/>
      <c r="I10" s="41"/>
      <c r="J10" s="41"/>
      <c r="K10" s="41"/>
      <c r="L10" s="41"/>
      <c r="M10" s="40"/>
    </row>
    <row r="11" spans="1:13">
      <c r="A11" s="28"/>
      <c r="B11" s="28"/>
      <c r="C11" s="29"/>
      <c r="D11" s="30"/>
      <c r="E11" s="30"/>
      <c r="F11" s="30">
        <f>SUM(F8:F10)</f>
        <v>15500</v>
      </c>
      <c r="G11" s="31">
        <f>SUM(G8:G10)</f>
        <v>310</v>
      </c>
      <c r="H11" s="31">
        <f>SUM(H8:H10)</f>
        <v>15810</v>
      </c>
      <c r="I11" s="30"/>
      <c r="J11" s="30">
        <f>SUM(J8:J10)</f>
        <v>7.46</v>
      </c>
      <c r="K11" s="42"/>
      <c r="L11" s="30">
        <f>SUM(L8:L10)</f>
        <v>0.023</v>
      </c>
      <c r="M11" s="43">
        <f>SUM(M8:M10)</f>
        <v>0.17158</v>
      </c>
    </row>
    <row r="13" spans="3:3">
      <c r="C13" s="32"/>
    </row>
  </sheetData>
  <mergeCells count="5">
    <mergeCell ref="A1:L1"/>
    <mergeCell ref="A2:L2"/>
    <mergeCell ref="E3:F3"/>
    <mergeCell ref="E4:F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2024-09-16T00:51:51Z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1CB0DF3051B04DDD8580F85223FAFFF9</vt:lpwstr>
  </property>
</Properties>
</file>