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<sst xmlns="http://schemas.openxmlformats.org/spreadsheetml/2006/main" count="108" uniqueCount="83">
  <si>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</si>
  <si>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</si>
  <si>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</si>
  <si>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2024.9.13</t>
  </si>
  <si>
    <t>发货地址</t>
  </si>
  <si>
    <t>寄徐雅，中通单号：73531322824274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</si>
  <si>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</si>
  <si>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</si>
  <si>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</si>
  <si>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</si>
  <si>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</si>
  <si>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</si>
  <si>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</si>
  <si>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</si>
  <si>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</si>
  <si>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</si>
  <si>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</si>
  <si>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</si>
  <si>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</si>
  <si>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</si>
  <si>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</si>
  <si>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</si>
  <si>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</si>
  <si>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P24090196 S24090120</t>
  </si>
  <si>
    <t>洗标</t>
  </si>
  <si>
    <t>FAWB00081HD24</t>
  </si>
  <si>
    <r>
      <rPr>
        <sz val="14"/>
        <rFont val="Arial"/>
        <charset val="134"/>
      </rPr>
      <t>JUST RED</t>
    </r>
    <r>
      <rPr>
        <sz val="14"/>
        <rFont val="宋体"/>
        <charset val="134"/>
      </rPr>
      <t>红色</t>
    </r>
  </si>
  <si>
    <t>XS</t>
  </si>
  <si>
    <t>190917842739</t>
  </si>
  <si>
    <t>1\1</t>
  </si>
  <si>
    <t>S</t>
  </si>
  <si>
    <t>190917842746</t>
  </si>
  <si>
    <t>M</t>
  </si>
  <si>
    <t>190917842753</t>
  </si>
  <si>
    <t>L</t>
  </si>
  <si>
    <t>190917842760</t>
  </si>
  <si>
    <t>XL</t>
  </si>
  <si>
    <t>190917842777</t>
  </si>
  <si>
    <t>XXL</t>
  </si>
  <si>
    <t>190917842784</t>
  </si>
  <si>
    <t>XXXL</t>
  </si>
  <si>
    <t>190917842791</t>
  </si>
  <si>
    <r>
      <rPr>
        <sz val="14"/>
        <rFont val="Arial"/>
        <charset val="134"/>
      </rPr>
      <t>BLACK SOOT</t>
    </r>
    <r>
      <rPr>
        <sz val="14"/>
        <rFont val="宋体"/>
        <charset val="134"/>
      </rPr>
      <t>黑色</t>
    </r>
  </si>
  <si>
    <t>190917843019</t>
  </si>
  <si>
    <t>1350</t>
  </si>
  <si>
    <t>190917843026</t>
  </si>
  <si>
    <t>1750</t>
  </si>
  <si>
    <t>190917843033</t>
  </si>
  <si>
    <t>3350</t>
  </si>
  <si>
    <t>190917843040</t>
  </si>
  <si>
    <t>2450</t>
  </si>
  <si>
    <t>190917843057</t>
  </si>
  <si>
    <t>2000</t>
  </si>
  <si>
    <t>190917843064</t>
  </si>
  <si>
    <t>1500</t>
  </si>
  <si>
    <t>190917843071</t>
  </si>
  <si>
    <t>50</t>
  </si>
  <si>
    <r>
      <rPr>
        <sz val="14"/>
        <rFont val="Arial"/>
        <charset val="134"/>
      </rPr>
      <t>CRISP CLOVER</t>
    </r>
    <r>
      <rPr>
        <sz val="14"/>
        <rFont val="宋体"/>
        <charset val="134"/>
      </rPr>
      <t>绿色</t>
    </r>
  </si>
  <si>
    <t>190917842616</t>
  </si>
  <si>
    <t>1200</t>
  </si>
  <si>
    <t>190917842623</t>
  </si>
  <si>
    <t>190917842630</t>
  </si>
  <si>
    <t>2550</t>
  </si>
  <si>
    <t>190917842647</t>
  </si>
  <si>
    <t>1600</t>
  </si>
  <si>
    <t>190917842654</t>
  </si>
  <si>
    <t>1450</t>
  </si>
  <si>
    <t>190917842661</t>
  </si>
  <si>
    <t>1150</t>
  </si>
  <si>
    <t>190917842678</t>
  </si>
  <si>
    <r>
      <rPr>
        <sz val="14"/>
        <rFont val="Arial"/>
        <charset val="134"/>
      </rPr>
      <t>GOLD</t>
    </r>
    <r>
      <rPr>
        <sz val="14"/>
        <rFont val="宋体"/>
        <charset val="134"/>
      </rPr>
      <t>金色</t>
    </r>
  </si>
  <si>
    <t>190917842838</t>
  </si>
  <si>
    <t>100</t>
  </si>
  <si>
    <t>190917842845</t>
  </si>
  <si>
    <t>185</t>
  </si>
  <si>
    <t>190917842852</t>
  </si>
  <si>
    <t>235</t>
  </si>
  <si>
    <t>190917842869</t>
  </si>
  <si>
    <t>200</t>
  </si>
  <si>
    <t>190917842876</t>
  </si>
  <si>
    <t>145</t>
  </si>
  <si>
    <t>190917842883</t>
  </si>
  <si>
    <t>190917842890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</si>
</sst>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______@"/>
    <numFmt numFmtId="179" formatCode="____@"/>
    <numFmt numFmtId="180" formatCode="0.00_);[Red]\(0.00\)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1"/>
      <name val="Arial"/>
      <charset val="204"/>
    </font>
    <font>
      <sz val="11"/>
      <name val="宋体"/>
      <charset val="204"/>
    </font>
    <font>
      <sz val="14"/>
      <name val="Arial"/>
      <charset val="134"/>
    </font>
    <font>
      <sz val="14"/>
      <color rgb="FF000000"/>
      <name val="Arial"/>
      <charset val="204"/>
    </font>
    <font>
      <sz val="14"/>
      <color rgb="FF000000"/>
      <name val="Arial"/>
      <charset val="134"/>
    </font>
    <font>
      <b/>
      <sz val="10"/>
      <name val="宋体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76" fontId="8" fillId="0" borderId="1" xfId="53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53" applyFont="1" applyFill="1" applyBorder="1" applyAlignment="1">
      <alignment horizontal="left" vertical="center" wrapText="1"/>
    </xf>
    <xf numFmtId="15" fontId="9" fillId="0" borderId="2" xfId="53" applyNumberFormat="1" applyFont="1" applyFill="1" applyBorder="1" applyAlignment="1">
      <alignment horizontal="center" vertical="center" wrapText="1"/>
    </xf>
    <xf numFmtId="176" fontId="8" fillId="0" borderId="2" xfId="53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8" fillId="0" borderId="1" xfId="53" applyNumberFormat="1" applyFont="1" applyFill="1" applyBorder="1" applyAlignment="1">
      <alignment horizontal="left" vertical="center" wrapText="1"/>
    </xf>
    <xf numFmtId="180" fontId="8" fillId="0" borderId="1" xfId="53" applyNumberFormat="1" applyFont="1" applyFill="1" applyBorder="1" applyAlignment="1">
      <alignment horizontal="left" vertical="center" wrapText="1"/>
    </xf>
    <xf numFmtId="49" fontId="15" fillId="0" borderId="2" xfId="53" applyNumberFormat="1" applyFont="1" applyFill="1" applyBorder="1" applyAlignment="1">
      <alignment horizontal="left" vertical="center" wrapText="1"/>
    </xf>
    <xf numFmtId="180" fontId="8" fillId="0" borderId="2" xfId="53" applyNumberFormat="1" applyFont="1" applyFill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4"/>
  <sheetViews>
    <sheetView tabSelected="1" zoomScale="90" zoomScaleNormal="90" workbookViewId="0">
      <selection activeCell="F6" sqref="F6"/>
    </sheetView>
  </sheetViews>
  <sheetFormatPr defaultColWidth="18" defaultRowHeight="26.25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20.2666666666667" style="2" customWidth="1"/>
    <col min="7" max="7" width="8" style="2" customWidth="1"/>
    <col min="8" max="8" width="8" style="4" customWidth="1"/>
    <col min="9" max="9" width="10.775" style="4" customWidth="1"/>
    <col min="10" max="10" width="15.1333333333333" style="2" customWidth="1"/>
    <col min="11" max="11" width="25.5083333333333" style="5" customWidth="1"/>
    <col min="12" max="12" width="18" style="2"/>
    <col min="13" max="13" width="63.05" style="2" customWidth="1"/>
    <col min="14" max="16384" width="18" style="2"/>
  </cols>
  <sheetData>
    <row r="1" ht="27" customHeight="1" spans="1:11">
      <c r="A1" s="6" t="s">
        <v>0</v>
      </c>
      <c r="B1" s="6"/>
      <c r="C1" s="7"/>
      <c r="D1" s="8"/>
      <c r="E1" s="8"/>
      <c r="F1" s="8"/>
      <c r="G1" s="8"/>
      <c r="H1" s="9"/>
      <c r="I1" s="8"/>
      <c r="J1" s="8"/>
      <c r="K1" s="8"/>
    </row>
    <row r="2" ht="34" customHeight="1" spans="1:11">
      <c r="A2" s="8" t="s">
        <v>1</v>
      </c>
      <c r="B2" s="8"/>
      <c r="C2" s="7"/>
      <c r="D2" s="8"/>
      <c r="E2" s="8"/>
      <c r="F2" s="8"/>
      <c r="G2" s="8"/>
      <c r="H2" s="9"/>
      <c r="I2" s="8"/>
      <c r="J2" s="8"/>
      <c r="K2" s="8"/>
    </row>
    <row r="3" ht="17" customHeight="1" spans="1:11">
      <c r="A3" s="10"/>
      <c r="B3" s="10"/>
      <c r="C3" s="10"/>
      <c r="D3" s="11" t="s">
        <v>2</v>
      </c>
      <c r="E3" s="12" t="s">
        <v>3</v>
      </c>
      <c r="F3" s="12"/>
      <c r="G3" s="12"/>
      <c r="H3" s="13"/>
      <c r="I3" s="12"/>
      <c r="J3" s="12"/>
      <c r="K3" s="12"/>
    </row>
    <row r="4" ht="17" customHeight="1" spans="1:11">
      <c r="A4" s="10"/>
      <c r="B4" s="10"/>
      <c r="C4" s="10"/>
      <c r="D4" s="11" t="s">
        <v>4</v>
      </c>
      <c r="E4" s="14" t="s">
        <v>5</v>
      </c>
      <c r="F4" s="14"/>
      <c r="G4" s="14"/>
      <c r="H4" s="15"/>
      <c r="I4" s="14"/>
      <c r="J4" s="14"/>
      <c r="K4" s="14"/>
    </row>
    <row r="5" s="1" customFormat="1" ht="17" customHeight="1" spans="1:11">
      <c r="A5" s="16" t="s">
        <v>6</v>
      </c>
      <c r="B5" s="17" t="s">
        <v>7</v>
      </c>
      <c r="C5" s="17"/>
      <c r="D5" s="17" t="s">
        <v>8</v>
      </c>
      <c r="E5" s="18"/>
      <c r="F5" s="18"/>
      <c r="G5" s="19" t="s">
        <v>9</v>
      </c>
      <c r="H5" s="19" t="s">
        <v>10</v>
      </c>
      <c r="I5" s="19" t="s">
        <v>11</v>
      </c>
      <c r="J5" s="35" t="s">
        <v>12</v>
      </c>
      <c r="K5" s="36" t="s">
        <v>13</v>
      </c>
    </row>
    <row r="6" s="1" customFormat="1" ht="17" customHeight="1" spans="1:11">
      <c r="A6" s="20" t="s">
        <v>14</v>
      </c>
      <c r="B6" s="21" t="s">
        <v>15</v>
      </c>
      <c r="C6" s="22" t="s">
        <v>16</v>
      </c>
      <c r="D6" s="22" t="s">
        <v>17</v>
      </c>
      <c r="E6" s="18"/>
      <c r="F6" s="18"/>
      <c r="G6" s="23" t="s">
        <v>18</v>
      </c>
      <c r="H6" s="23" t="s">
        <v>19</v>
      </c>
      <c r="I6" s="23" t="s">
        <v>20</v>
      </c>
      <c r="J6" s="37" t="s">
        <v>21</v>
      </c>
      <c r="K6" s="38" t="s">
        <v>22</v>
      </c>
    </row>
    <row r="7" ht="30" customHeight="1" spans="1:11">
      <c r="A7" s="24" t="s">
        <v>23</v>
      </c>
      <c r="B7" s="25" t="s">
        <v>24</v>
      </c>
      <c r="C7" s="26" t="s">
        <v>25</v>
      </c>
      <c r="D7" s="27" t="s">
        <v>26</v>
      </c>
      <c r="E7" s="27" t="s">
        <v>27</v>
      </c>
      <c r="F7" s="43" t="s">
        <v>28</v>
      </c>
      <c r="G7" s="28">
        <v>100</v>
      </c>
      <c r="H7" s="29">
        <f>G7*0.03</f>
        <v>3</v>
      </c>
      <c r="I7" s="39">
        <f>G7+H7</f>
        <v>103</v>
      </c>
      <c r="J7" s="40" t="s">
        <v>29</v>
      </c>
      <c r="K7" s="40"/>
    </row>
    <row r="8" ht="18" spans="1:11">
      <c r="A8" s="24"/>
      <c r="B8" s="25"/>
      <c r="C8" s="26"/>
      <c r="D8" s="27"/>
      <c r="E8" s="27" t="s">
        <v>30</v>
      </c>
      <c r="F8" s="43" t="s">
        <v>31</v>
      </c>
      <c r="G8" s="28">
        <v>200</v>
      </c>
      <c r="H8" s="29">
        <f t="shared" ref="H8:H34" si="0">G8*0.03</f>
        <v>6</v>
      </c>
      <c r="I8" s="39">
        <f t="shared" ref="I8:I34" si="1">G8+H8</f>
        <v>206</v>
      </c>
      <c r="J8" s="41"/>
      <c r="K8" s="41"/>
    </row>
    <row r="9" ht="18" spans="1:11">
      <c r="A9" s="24"/>
      <c r="B9" s="25"/>
      <c r="C9" s="26"/>
      <c r="D9" s="27"/>
      <c r="E9" s="27" t="s">
        <v>32</v>
      </c>
      <c r="F9" s="43" t="s">
        <v>33</v>
      </c>
      <c r="G9" s="28">
        <v>285</v>
      </c>
      <c r="H9" s="29">
        <f t="shared" si="0"/>
        <v>8.55</v>
      </c>
      <c r="I9" s="39">
        <f t="shared" si="1"/>
        <v>293.55</v>
      </c>
      <c r="J9" s="41"/>
      <c r="K9" s="41"/>
    </row>
    <row r="10" ht="18" spans="1:11">
      <c r="A10" s="24"/>
      <c r="B10" s="25"/>
      <c r="C10" s="26"/>
      <c r="D10" s="27"/>
      <c r="E10" s="27" t="s">
        <v>34</v>
      </c>
      <c r="F10" s="43" t="s">
        <v>35</v>
      </c>
      <c r="G10" s="28">
        <v>250</v>
      </c>
      <c r="H10" s="29">
        <f t="shared" si="0"/>
        <v>7.5</v>
      </c>
      <c r="I10" s="39">
        <f t="shared" si="1"/>
        <v>257.5</v>
      </c>
      <c r="J10" s="41"/>
      <c r="K10" s="41"/>
    </row>
    <row r="11" ht="18" spans="1:11">
      <c r="A11" s="24"/>
      <c r="B11" s="25"/>
      <c r="C11" s="26"/>
      <c r="D11" s="27"/>
      <c r="E11" s="27" t="s">
        <v>36</v>
      </c>
      <c r="F11" s="43" t="s">
        <v>37</v>
      </c>
      <c r="G11" s="28">
        <v>185</v>
      </c>
      <c r="H11" s="29">
        <f t="shared" si="0"/>
        <v>5.55</v>
      </c>
      <c r="I11" s="39">
        <f t="shared" si="1"/>
        <v>190.55</v>
      </c>
      <c r="J11" s="41"/>
      <c r="K11" s="41"/>
    </row>
    <row r="12" ht="18" spans="1:11">
      <c r="A12" s="24"/>
      <c r="B12" s="25"/>
      <c r="C12" s="26"/>
      <c r="D12" s="27"/>
      <c r="E12" s="27" t="s">
        <v>38</v>
      </c>
      <c r="F12" s="43" t="s">
        <v>39</v>
      </c>
      <c r="G12" s="28">
        <v>100</v>
      </c>
      <c r="H12" s="29">
        <f t="shared" si="0"/>
        <v>3</v>
      </c>
      <c r="I12" s="39">
        <f t="shared" si="1"/>
        <v>103</v>
      </c>
      <c r="J12" s="41"/>
      <c r="K12" s="41"/>
    </row>
    <row r="13" ht="36" spans="1:11">
      <c r="A13" s="24"/>
      <c r="B13" s="25"/>
      <c r="C13" s="26"/>
      <c r="D13" s="27"/>
      <c r="E13" s="27" t="s">
        <v>40</v>
      </c>
      <c r="F13" s="43" t="s">
        <v>41</v>
      </c>
      <c r="G13" s="28">
        <v>100</v>
      </c>
      <c r="H13" s="29">
        <f t="shared" si="0"/>
        <v>3</v>
      </c>
      <c r="I13" s="39">
        <f t="shared" si="1"/>
        <v>103</v>
      </c>
      <c r="J13" s="41"/>
      <c r="K13" s="41"/>
    </row>
    <row r="14" ht="18" spans="1:11">
      <c r="A14" s="24"/>
      <c r="B14" s="25"/>
      <c r="C14" s="26"/>
      <c r="D14" s="27" t="s">
        <v>42</v>
      </c>
      <c r="E14" s="27" t="s">
        <v>27</v>
      </c>
      <c r="F14" s="43" t="s">
        <v>43</v>
      </c>
      <c r="G14" s="30" t="s">
        <v>44</v>
      </c>
      <c r="H14" s="29">
        <f t="shared" si="0"/>
        <v>40.5</v>
      </c>
      <c r="I14" s="39">
        <f t="shared" si="1"/>
        <v>1390.5</v>
      </c>
      <c r="J14" s="41"/>
      <c r="K14" s="41"/>
    </row>
    <row r="15" ht="18" spans="1:11">
      <c r="A15" s="24"/>
      <c r="B15" s="25"/>
      <c r="C15" s="26"/>
      <c r="D15" s="27"/>
      <c r="E15" s="27" t="s">
        <v>30</v>
      </c>
      <c r="F15" s="43" t="s">
        <v>45</v>
      </c>
      <c r="G15" s="30" t="s">
        <v>46</v>
      </c>
      <c r="H15" s="29">
        <f t="shared" si="0"/>
        <v>52.5</v>
      </c>
      <c r="I15" s="39">
        <f t="shared" si="1"/>
        <v>1802.5</v>
      </c>
      <c r="J15" s="41"/>
      <c r="K15" s="41"/>
    </row>
    <row r="16" ht="18" spans="1:11">
      <c r="A16" s="24"/>
      <c r="B16" s="25"/>
      <c r="C16" s="26"/>
      <c r="D16" s="27"/>
      <c r="E16" s="27" t="s">
        <v>32</v>
      </c>
      <c r="F16" s="43" t="s">
        <v>47</v>
      </c>
      <c r="G16" s="30" t="s">
        <v>48</v>
      </c>
      <c r="H16" s="29">
        <f t="shared" si="0"/>
        <v>100.5</v>
      </c>
      <c r="I16" s="39">
        <f t="shared" si="1"/>
        <v>3450.5</v>
      </c>
      <c r="J16" s="41"/>
      <c r="K16" s="41"/>
    </row>
    <row r="17" ht="18" spans="1:11">
      <c r="A17" s="24"/>
      <c r="B17" s="25"/>
      <c r="C17" s="26"/>
      <c r="D17" s="27"/>
      <c r="E17" s="27" t="s">
        <v>34</v>
      </c>
      <c r="F17" s="43" t="s">
        <v>49</v>
      </c>
      <c r="G17" s="30" t="s">
        <v>50</v>
      </c>
      <c r="H17" s="29">
        <f t="shared" si="0"/>
        <v>73.5</v>
      </c>
      <c r="I17" s="39">
        <f t="shared" si="1"/>
        <v>2523.5</v>
      </c>
      <c r="J17" s="41"/>
      <c r="K17" s="41"/>
    </row>
    <row r="18" ht="18" spans="1:11">
      <c r="A18" s="24"/>
      <c r="B18" s="25"/>
      <c r="C18" s="26"/>
      <c r="D18" s="27"/>
      <c r="E18" s="27" t="s">
        <v>36</v>
      </c>
      <c r="F18" s="43" t="s">
        <v>51</v>
      </c>
      <c r="G18" s="30" t="s">
        <v>52</v>
      </c>
      <c r="H18" s="29">
        <f t="shared" si="0"/>
        <v>60</v>
      </c>
      <c r="I18" s="39">
        <f t="shared" si="1"/>
        <v>2060</v>
      </c>
      <c r="J18" s="41"/>
      <c r="K18" s="41"/>
    </row>
    <row r="19" ht="18" spans="1:11">
      <c r="A19" s="24"/>
      <c r="B19" s="25"/>
      <c r="C19" s="26"/>
      <c r="D19" s="27"/>
      <c r="E19" s="27" t="s">
        <v>38</v>
      </c>
      <c r="F19" s="43" t="s">
        <v>53</v>
      </c>
      <c r="G19" s="30" t="s">
        <v>54</v>
      </c>
      <c r="H19" s="29">
        <f t="shared" si="0"/>
        <v>45</v>
      </c>
      <c r="I19" s="39">
        <f t="shared" si="1"/>
        <v>1545</v>
      </c>
      <c r="J19" s="41"/>
      <c r="K19" s="41"/>
    </row>
    <row r="20" ht="36" spans="1:11">
      <c r="A20" s="24"/>
      <c r="B20" s="25"/>
      <c r="C20" s="26"/>
      <c r="D20" s="27"/>
      <c r="E20" s="27" t="s">
        <v>40</v>
      </c>
      <c r="F20" s="43" t="s">
        <v>55</v>
      </c>
      <c r="G20" s="30" t="s">
        <v>56</v>
      </c>
      <c r="H20" s="29">
        <f t="shared" si="0"/>
        <v>1.5</v>
      </c>
      <c r="I20" s="39">
        <f t="shared" si="1"/>
        <v>51.5</v>
      </c>
      <c r="J20" s="41"/>
      <c r="K20" s="41"/>
    </row>
    <row r="21" ht="18" spans="1:11">
      <c r="A21" s="24"/>
      <c r="B21" s="25"/>
      <c r="C21" s="26"/>
      <c r="D21" s="31" t="s">
        <v>57</v>
      </c>
      <c r="E21" s="27" t="s">
        <v>27</v>
      </c>
      <c r="F21" s="44" t="s">
        <v>58</v>
      </c>
      <c r="G21" s="30" t="s">
        <v>59</v>
      </c>
      <c r="H21" s="29">
        <f t="shared" si="0"/>
        <v>36</v>
      </c>
      <c r="I21" s="39">
        <f t="shared" si="1"/>
        <v>1236</v>
      </c>
      <c r="J21" s="41"/>
      <c r="K21" s="41"/>
    </row>
    <row r="22" ht="18" spans="1:11">
      <c r="A22" s="24"/>
      <c r="B22" s="25"/>
      <c r="C22" s="26"/>
      <c r="D22" s="31"/>
      <c r="E22" s="27" t="s">
        <v>30</v>
      </c>
      <c r="F22" s="44" t="s">
        <v>60</v>
      </c>
      <c r="G22" s="30" t="s">
        <v>44</v>
      </c>
      <c r="H22" s="29">
        <f t="shared" si="0"/>
        <v>40.5</v>
      </c>
      <c r="I22" s="39">
        <f t="shared" si="1"/>
        <v>1390.5</v>
      </c>
      <c r="J22" s="41"/>
      <c r="K22" s="41"/>
    </row>
    <row r="23" ht="18" spans="1:11">
      <c r="A23" s="24"/>
      <c r="B23" s="25"/>
      <c r="C23" s="26"/>
      <c r="D23" s="31"/>
      <c r="E23" s="27" t="s">
        <v>32</v>
      </c>
      <c r="F23" s="44" t="s">
        <v>61</v>
      </c>
      <c r="G23" s="30" t="s">
        <v>62</v>
      </c>
      <c r="H23" s="29">
        <f t="shared" si="0"/>
        <v>76.5</v>
      </c>
      <c r="I23" s="39">
        <f t="shared" si="1"/>
        <v>2626.5</v>
      </c>
      <c r="J23" s="41"/>
      <c r="K23" s="41"/>
    </row>
    <row r="24" ht="18" spans="1:11">
      <c r="A24" s="24"/>
      <c r="B24" s="25"/>
      <c r="C24" s="26"/>
      <c r="D24" s="31"/>
      <c r="E24" s="27" t="s">
        <v>34</v>
      </c>
      <c r="F24" s="44" t="s">
        <v>63</v>
      </c>
      <c r="G24" s="30" t="s">
        <v>64</v>
      </c>
      <c r="H24" s="29">
        <f t="shared" si="0"/>
        <v>48</v>
      </c>
      <c r="I24" s="39">
        <f t="shared" si="1"/>
        <v>1648</v>
      </c>
      <c r="J24" s="41"/>
      <c r="K24" s="41"/>
    </row>
    <row r="25" ht="18" spans="1:11">
      <c r="A25" s="24"/>
      <c r="B25" s="25"/>
      <c r="C25" s="26"/>
      <c r="D25" s="31"/>
      <c r="E25" s="27" t="s">
        <v>36</v>
      </c>
      <c r="F25" s="44" t="s">
        <v>65</v>
      </c>
      <c r="G25" s="30" t="s">
        <v>66</v>
      </c>
      <c r="H25" s="29">
        <f t="shared" si="0"/>
        <v>43.5</v>
      </c>
      <c r="I25" s="39">
        <f t="shared" si="1"/>
        <v>1493.5</v>
      </c>
      <c r="J25" s="41"/>
      <c r="K25" s="41"/>
    </row>
    <row r="26" ht="18" spans="1:11">
      <c r="A26" s="24"/>
      <c r="B26" s="25"/>
      <c r="C26" s="26"/>
      <c r="D26" s="31"/>
      <c r="E26" s="27" t="s">
        <v>38</v>
      </c>
      <c r="F26" s="44" t="s">
        <v>67</v>
      </c>
      <c r="G26" s="30" t="s">
        <v>68</v>
      </c>
      <c r="H26" s="29">
        <f t="shared" si="0"/>
        <v>34.5</v>
      </c>
      <c r="I26" s="39">
        <f t="shared" si="1"/>
        <v>1184.5</v>
      </c>
      <c r="J26" s="41"/>
      <c r="K26" s="41"/>
    </row>
    <row r="27" ht="36" spans="1:11">
      <c r="A27" s="24"/>
      <c r="B27" s="25"/>
      <c r="C27" s="26"/>
      <c r="D27" s="31"/>
      <c r="E27" s="27" t="s">
        <v>40</v>
      </c>
      <c r="F27" s="30" t="s">
        <v>69</v>
      </c>
      <c r="G27" s="30" t="s">
        <v>56</v>
      </c>
      <c r="H27" s="29">
        <f t="shared" si="0"/>
        <v>1.5</v>
      </c>
      <c r="I27" s="39">
        <f t="shared" si="1"/>
        <v>51.5</v>
      </c>
      <c r="J27" s="41"/>
      <c r="K27" s="41"/>
    </row>
    <row r="28" ht="18" spans="1:11">
      <c r="A28" s="24"/>
      <c r="B28" s="25"/>
      <c r="C28" s="26"/>
      <c r="D28" s="31" t="s">
        <v>70</v>
      </c>
      <c r="E28" s="27" t="s">
        <v>27</v>
      </c>
      <c r="F28" s="44" t="s">
        <v>71</v>
      </c>
      <c r="G28" s="33" t="s">
        <v>72</v>
      </c>
      <c r="H28" s="29">
        <f t="shared" si="0"/>
        <v>3</v>
      </c>
      <c r="I28" s="39">
        <f t="shared" si="1"/>
        <v>103</v>
      </c>
      <c r="J28" s="41"/>
      <c r="K28" s="41"/>
    </row>
    <row r="29" ht="18" spans="1:11">
      <c r="A29" s="24"/>
      <c r="B29" s="25"/>
      <c r="C29" s="26"/>
      <c r="D29" s="31"/>
      <c r="E29" s="27" t="s">
        <v>30</v>
      </c>
      <c r="F29" s="44" t="s">
        <v>73</v>
      </c>
      <c r="G29" s="33" t="s">
        <v>74</v>
      </c>
      <c r="H29" s="29">
        <f t="shared" si="0"/>
        <v>5.55</v>
      </c>
      <c r="I29" s="39">
        <f t="shared" si="1"/>
        <v>190.55</v>
      </c>
      <c r="J29" s="41"/>
      <c r="K29" s="41"/>
    </row>
    <row r="30" ht="18" spans="1:11">
      <c r="A30" s="24"/>
      <c r="B30" s="25"/>
      <c r="C30" s="26"/>
      <c r="D30" s="31"/>
      <c r="E30" s="27" t="s">
        <v>32</v>
      </c>
      <c r="F30" s="44" t="s">
        <v>75</v>
      </c>
      <c r="G30" s="33" t="s">
        <v>76</v>
      </c>
      <c r="H30" s="29">
        <f t="shared" si="0"/>
        <v>7.05</v>
      </c>
      <c r="I30" s="39">
        <f t="shared" si="1"/>
        <v>242.05</v>
      </c>
      <c r="J30" s="41"/>
      <c r="K30" s="41"/>
    </row>
    <row r="31" ht="18" spans="1:11">
      <c r="A31" s="24"/>
      <c r="B31" s="25"/>
      <c r="C31" s="26"/>
      <c r="D31" s="31"/>
      <c r="E31" s="27" t="s">
        <v>34</v>
      </c>
      <c r="F31" s="44" t="s">
        <v>77</v>
      </c>
      <c r="G31" s="33" t="s">
        <v>78</v>
      </c>
      <c r="H31" s="29">
        <f t="shared" si="0"/>
        <v>6</v>
      </c>
      <c r="I31" s="39">
        <f t="shared" si="1"/>
        <v>206</v>
      </c>
      <c r="J31" s="41"/>
      <c r="K31" s="41"/>
    </row>
    <row r="32" ht="18" spans="1:11">
      <c r="A32" s="24"/>
      <c r="B32" s="25"/>
      <c r="C32" s="26"/>
      <c r="D32" s="31"/>
      <c r="E32" s="27" t="s">
        <v>36</v>
      </c>
      <c r="F32" s="44" t="s">
        <v>79</v>
      </c>
      <c r="G32" s="33" t="s">
        <v>80</v>
      </c>
      <c r="H32" s="29">
        <f t="shared" si="0"/>
        <v>4.35</v>
      </c>
      <c r="I32" s="39">
        <f t="shared" si="1"/>
        <v>149.35</v>
      </c>
      <c r="J32" s="41"/>
      <c r="K32" s="41"/>
    </row>
    <row r="33" ht="18" spans="1:11">
      <c r="A33" s="24"/>
      <c r="B33" s="25"/>
      <c r="C33" s="26"/>
      <c r="D33" s="31"/>
      <c r="E33" s="27" t="s">
        <v>38</v>
      </c>
      <c r="F33" s="44" t="s">
        <v>81</v>
      </c>
      <c r="G33" s="33" t="s">
        <v>72</v>
      </c>
      <c r="H33" s="29">
        <f t="shared" si="0"/>
        <v>3</v>
      </c>
      <c r="I33" s="39">
        <f t="shared" si="1"/>
        <v>103</v>
      </c>
      <c r="J33" s="41"/>
      <c r="K33" s="41"/>
    </row>
    <row r="34" ht="36" spans="1:11">
      <c r="A34" s="24"/>
      <c r="B34" s="25"/>
      <c r="C34" s="26"/>
      <c r="D34" s="31"/>
      <c r="E34" s="27" t="s">
        <v>40</v>
      </c>
      <c r="F34" s="34" t="s">
        <v>82</v>
      </c>
      <c r="G34" s="34" t="s">
        <v>72</v>
      </c>
      <c r="H34" s="29">
        <f t="shared" si="0"/>
        <v>3</v>
      </c>
      <c r="I34" s="39">
        <f t="shared" si="1"/>
        <v>103</v>
      </c>
      <c r="J34" s="42"/>
      <c r="K34" s="42"/>
    </row>
  </sheetData>
  <mergeCells count="13">
    <mergeCell ref="A1:K1"/>
    <mergeCell ref="A2:K2"/>
    <mergeCell ref="E3:K3"/>
    <mergeCell ref="E4:K4"/>
    <mergeCell ref="A7:A34"/>
    <mergeCell ref="B7:B34"/>
    <mergeCell ref="C7:C34"/>
    <mergeCell ref="D7:D13"/>
    <mergeCell ref="D14:D20"/>
    <mergeCell ref="D21:D27"/>
    <mergeCell ref="D28:D34"/>
    <mergeCell ref="J7:J34"/>
    <mergeCell ref="K7:K34"/>
  </mergeCells>
  <pageMargins left="0.0784722222222222" right="0.156944444444444" top="0.196527777777778" bottom="0.432638888888889" header="0.3" footer="0.432638888888889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2024-09-13T07:57:36Z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8A3DA2BF031F4DF3BF947BEBE82744AF_13</vt:lpwstr>
  </property>
  <property fmtid="{D5CDD505-2E9C-101B-9397-08002B2CF9AE}" pid="4" name="KSOReadingLayout">
    <vt:bool>true</vt:bool>
  </property>
</Properties>
</file>