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<sst xmlns="http://schemas.openxmlformats.org/spreadsheetml/2006/main" count="113" uniqueCount="55">
  <si>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</si>
  <si>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</si>
  <si>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</si>
  <si>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</si>
  <si>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SF1539544485220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</si>
  <si>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</si>
  <si>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</si>
  <si>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</si>
  <si>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</si>
  <si>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</si>
  <si>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</si>
  <si>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</si>
  <si>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</si>
  <si>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</si>
  <si>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</si>
  <si>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</si>
  <si>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</si>
  <si>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</si>
  <si>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</si>
  <si>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</si>
  <si>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</si>
  <si>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</si>
  <si>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</si>
  <si>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</si>
  <si>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</si>
  <si>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</si>
  <si>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</si>
  <si>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</si>
  <si>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</si>
  <si>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</si>
  <si>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PO-45107</t>
  </si>
  <si>
    <t>价格牌</t>
  </si>
  <si>
    <t>4786-719</t>
  </si>
  <si>
    <t>//</t>
  </si>
  <si>
    <t>47*35*25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</si>
  <si>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</si>
  <si>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</si>
  <si>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</si>
  <si>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</si>
  <si>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</si>
  <si>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</si>
  <si>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4786-719-712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</si>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</sst>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45550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>
        <v>6</v>
      </c>
      <c r="F8" s="54">
        <v>694</v>
      </c>
      <c r="G8" s="55">
        <f t="shared" ref="G8:G13" si="0">H8-F8</f>
        <v>34.7</v>
      </c>
      <c r="H8" s="56">
        <f t="shared" ref="H8:H13" si="1">F8*1.05</f>
        <v>728.7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7</v>
      </c>
      <c r="F9" s="54">
        <v>699</v>
      </c>
      <c r="G9" s="55">
        <f t="shared" si="0"/>
        <v>34.95</v>
      </c>
      <c r="H9" s="56">
        <f t="shared" si="1"/>
        <v>733.95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8</v>
      </c>
      <c r="F10" s="54">
        <v>724</v>
      </c>
      <c r="G10" s="55">
        <f t="shared" si="0"/>
        <v>36.2</v>
      </c>
      <c r="H10" s="56">
        <f t="shared" si="1"/>
        <v>760.2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9</v>
      </c>
      <c r="F11" s="54">
        <v>709</v>
      </c>
      <c r="G11" s="55">
        <f t="shared" si="0"/>
        <v>35.45</v>
      </c>
      <c r="H11" s="56">
        <f t="shared" si="1"/>
        <v>744.45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10</v>
      </c>
      <c r="F12" s="54">
        <v>740</v>
      </c>
      <c r="G12" s="55">
        <f t="shared" si="0"/>
        <v>37</v>
      </c>
      <c r="H12" s="56">
        <f t="shared" si="1"/>
        <v>777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12</v>
      </c>
      <c r="F13" s="54">
        <v>785</v>
      </c>
      <c r="G13" s="55">
        <f t="shared" si="0"/>
        <v>39.25</v>
      </c>
      <c r="H13" s="56">
        <f t="shared" si="1"/>
        <v>824.25</v>
      </c>
      <c r="I13" s="65"/>
      <c r="J13" s="65"/>
      <c r="K13" s="65"/>
      <c r="L13" s="65"/>
    </row>
    <row r="14" ht="30" customHeight="1" spans="1:12">
      <c r="A14" s="9"/>
      <c r="B14" s="53"/>
      <c r="C14" s="9"/>
      <c r="D14" s="9"/>
      <c r="E14" s="53">
        <v>14</v>
      </c>
      <c r="F14" s="54">
        <v>750</v>
      </c>
      <c r="G14" s="55">
        <f t="shared" ref="G14:G15" si="2">H14-F14</f>
        <v>37.5</v>
      </c>
      <c r="H14" s="56">
        <f t="shared" ref="H14:H15" si="3">F14*1.05</f>
        <v>787.5</v>
      </c>
      <c r="I14" s="65"/>
      <c r="J14" s="65"/>
      <c r="K14" s="65"/>
      <c r="L14" s="65"/>
    </row>
    <row r="15" ht="30" customHeight="1" spans="1:12">
      <c r="A15" s="9" t="s">
        <v>30</v>
      </c>
      <c r="B15" s="53" t="s">
        <v>35</v>
      </c>
      <c r="C15" s="9" t="s">
        <v>32</v>
      </c>
      <c r="D15" s="9">
        <v>712</v>
      </c>
      <c r="E15" s="57" t="s">
        <v>36</v>
      </c>
      <c r="F15" s="54">
        <v>5100</v>
      </c>
      <c r="G15" s="55">
        <f t="shared" si="2"/>
        <v>255</v>
      </c>
      <c r="H15" s="58">
        <f t="shared" si="3"/>
        <v>5355</v>
      </c>
      <c r="I15" s="66"/>
      <c r="J15" s="66"/>
      <c r="K15" s="66"/>
      <c r="L15" s="66"/>
    </row>
  </sheetData>
  <mergeCells count="14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2024-09-16T01:19:40Z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B33226FE5D96411ABC9F4574C6EC1BD1_13</vt:lpwstr>
  </property>
</Properties>
</file>