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<sst xmlns="http://schemas.openxmlformats.org/spreadsheetml/2006/main" count="87" uniqueCount="68">
  <si>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</si>
  <si>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</si>
  <si>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</si>
  <si>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</si>
  <si>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SF1395296333042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</si>
  <si>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</si>
  <si>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</si>
  <si>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</si>
  <si>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</si>
  <si>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</si>
  <si>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</si>
  <si>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</si>
  <si>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</si>
  <si>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</si>
  <si>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</si>
  <si>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</si>
  <si>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</si>
  <si>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</si>
  <si>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</si>
  <si>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</si>
  <si>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</si>
  <si>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</si>
  <si>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</si>
  <si>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</si>
  <si>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</si>
  <si>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</si>
  <si>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</si>
  <si>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</si>
  <si>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</si>
  <si>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</si>
  <si>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4786-986</t>
  </si>
  <si>
    <t>250</t>
  </si>
  <si>
    <t>XS</t>
  </si>
  <si>
    <t>1/1</t>
  </si>
  <si>
    <t>1.6</t>
  </si>
  <si>
    <t>2</t>
  </si>
  <si>
    <t>20*20*30</t>
  </si>
  <si>
    <t>S</t>
  </si>
  <si>
    <t>M</t>
  </si>
  <si>
    <t>L</t>
  </si>
  <si>
    <t>XL</t>
  </si>
  <si>
    <t>XXL</t>
  </si>
  <si>
    <t>白色普通成分标
(component label)</t>
  </si>
  <si>
    <t>合计</t>
  </si>
  <si>
    <t>Factory name (工厂名称)</t>
  </si>
  <si>
    <t>PO. Number(订单号)</t>
  </si>
  <si>
    <t>Style Code.(款号)</t>
  </si>
  <si>
    <t>4786-986柬埔寨产地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</si>
  <si>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</si>
  <si>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</si>
  <si>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</si>
  <si>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</si>
  <si>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</si>
  <si>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</si>
  <si>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</si>
  <si>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</si>
  <si>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</si>
  <si>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</si>
  <si>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</si>
  <si>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</si>
  <si>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</si>
  <si>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</si>
  <si>
    <t>04786986250016</t>
  </si>
  <si>
    <t>04786986250023</t>
  </si>
  <si>
    <t>04786986250030</t>
  </si>
  <si>
    <t>04786986250047</t>
  </si>
  <si>
    <t>04786986250054</t>
  </si>
  <si>
    <t>04786986250061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</si>
</sst>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190500</xdr:rowOff>
    </xdr:from>
    <xdr:to>
      <xdr:col>1</xdr:col>
      <xdr:colOff>1409700</xdr:colOff>
      <xdr:row>6</xdr:row>
      <xdr:rowOff>819150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00275" y="3368675"/>
          <a:ext cx="1200150" cy="628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N7" sqref="N7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/>
      <c r="B8" s="38" t="s">
        <v>29</v>
      </c>
      <c r="C8" s="39" t="s">
        <v>30</v>
      </c>
      <c r="D8" s="40" t="s">
        <v>31</v>
      </c>
      <c r="E8" s="35" t="s">
        <v>32</v>
      </c>
      <c r="F8" s="41">
        <v>594</v>
      </c>
      <c r="G8" s="42">
        <f>F8*0.05</f>
        <v>29.7</v>
      </c>
      <c r="H8" s="42">
        <f>SUM(F8:G8)</f>
        <v>623.7</v>
      </c>
      <c r="I8" s="45" t="s">
        <v>33</v>
      </c>
      <c r="J8" s="46" t="s">
        <v>34</v>
      </c>
      <c r="K8" s="46" t="s">
        <v>35</v>
      </c>
      <c r="L8" s="47" t="s">
        <v>36</v>
      </c>
    </row>
    <row r="9" ht="20" customHeight="1" spans="1:12">
      <c r="A9" s="7"/>
      <c r="B9" s="38"/>
      <c r="C9" s="39"/>
      <c r="D9" s="40"/>
      <c r="E9" s="35" t="s">
        <v>37</v>
      </c>
      <c r="F9" s="41">
        <v>752</v>
      </c>
      <c r="G9" s="42">
        <f t="shared" ref="G9:G18" si="0">F9*0.05</f>
        <v>37.6</v>
      </c>
      <c r="H9" s="42">
        <f t="shared" ref="H9:H18" si="1">SUM(F9:G9)</f>
        <v>789.6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38</v>
      </c>
      <c r="F10" s="41">
        <v>809</v>
      </c>
      <c r="G10" s="42">
        <f t="shared" si="0"/>
        <v>40.45</v>
      </c>
      <c r="H10" s="42">
        <f t="shared" si="1"/>
        <v>849.45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39</v>
      </c>
      <c r="F11" s="41">
        <v>493</v>
      </c>
      <c r="G11" s="42">
        <f t="shared" si="0"/>
        <v>24.65</v>
      </c>
      <c r="H11" s="42">
        <f t="shared" si="1"/>
        <v>517.65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40</v>
      </c>
      <c r="F12" s="41">
        <v>295</v>
      </c>
      <c r="G12" s="42">
        <f t="shared" si="0"/>
        <v>14.75</v>
      </c>
      <c r="H12" s="42">
        <f t="shared" si="1"/>
        <v>309.75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41</v>
      </c>
      <c r="F13" s="41">
        <v>118</v>
      </c>
      <c r="G13" s="42">
        <f t="shared" si="0"/>
        <v>5.9</v>
      </c>
      <c r="H13" s="42">
        <f t="shared" si="1"/>
        <v>123.9</v>
      </c>
      <c r="I13" s="48"/>
      <c r="J13" s="49"/>
      <c r="K13" s="49"/>
      <c r="L13" s="50"/>
    </row>
    <row r="14" ht="45" customHeight="1" spans="1:12">
      <c r="A14" s="7"/>
      <c r="B14" s="43" t="s">
        <v>42</v>
      </c>
      <c r="C14" s="39" t="s">
        <v>30</v>
      </c>
      <c r="D14" s="40" t="s">
        <v>31</v>
      </c>
      <c r="E14" s="35"/>
      <c r="F14" s="41">
        <f>SUM(F8:F13)</f>
        <v>3061</v>
      </c>
      <c r="G14" s="42">
        <f t="shared" si="0"/>
        <v>153.05</v>
      </c>
      <c r="H14" s="42">
        <f t="shared" si="1"/>
        <v>3214.05</v>
      </c>
      <c r="I14" s="48"/>
      <c r="J14" s="49"/>
      <c r="K14" s="49"/>
      <c r="L14" s="50"/>
    </row>
    <row r="15" ht="27" spans="1:12">
      <c r="A15" s="7"/>
      <c r="B15" s="43" t="s">
        <v>42</v>
      </c>
      <c r="C15" s="39" t="s">
        <v>30</v>
      </c>
      <c r="D15" s="40" t="s">
        <v>31</v>
      </c>
      <c r="E15" s="35"/>
      <c r="F15" s="41">
        <f>SUM(F14:F14)</f>
        <v>3061</v>
      </c>
      <c r="G15" s="42">
        <f t="shared" si="0"/>
        <v>153.05</v>
      </c>
      <c r="H15" s="42">
        <f t="shared" si="1"/>
        <v>3214.05</v>
      </c>
      <c r="I15" s="48"/>
      <c r="J15" s="49"/>
      <c r="K15" s="49"/>
      <c r="L15" s="50"/>
    </row>
    <row r="16" ht="27" spans="1:12">
      <c r="A16" s="7"/>
      <c r="B16" s="43" t="s">
        <v>42</v>
      </c>
      <c r="C16" s="39" t="s">
        <v>30</v>
      </c>
      <c r="D16" s="40" t="s">
        <v>31</v>
      </c>
      <c r="E16" s="35"/>
      <c r="F16" s="41">
        <f>SUM(F15:F15)</f>
        <v>3061</v>
      </c>
      <c r="G16" s="42">
        <f t="shared" si="0"/>
        <v>153.05</v>
      </c>
      <c r="H16" s="42">
        <f t="shared" si="1"/>
        <v>3214.05</v>
      </c>
      <c r="I16" s="48"/>
      <c r="J16" s="49"/>
      <c r="K16" s="49"/>
      <c r="L16" s="50"/>
    </row>
    <row r="17" ht="27" spans="1:12">
      <c r="A17" s="7"/>
      <c r="B17" s="43" t="s">
        <v>42</v>
      </c>
      <c r="C17" s="39" t="s">
        <v>30</v>
      </c>
      <c r="D17" s="40" t="s">
        <v>31</v>
      </c>
      <c r="E17" s="35"/>
      <c r="F17" s="41">
        <f>SUM(F16:F16)</f>
        <v>3061</v>
      </c>
      <c r="G17" s="42">
        <f t="shared" si="0"/>
        <v>153.05</v>
      </c>
      <c r="H17" s="42">
        <f t="shared" si="1"/>
        <v>3214.05</v>
      </c>
      <c r="I17" s="48"/>
      <c r="J17" s="49"/>
      <c r="K17" s="49"/>
      <c r="L17" s="50"/>
    </row>
    <row r="18" spans="1:12">
      <c r="A18" s="44" t="s">
        <v>43</v>
      </c>
      <c r="B18" s="7"/>
      <c r="C18" s="39"/>
      <c r="D18" s="41"/>
      <c r="E18" s="35"/>
      <c r="F18" s="41">
        <f>SUM(F8:F17)</f>
        <v>15305</v>
      </c>
      <c r="G18" s="42">
        <f t="shared" si="0"/>
        <v>765.25</v>
      </c>
      <c r="H18" s="42">
        <f t="shared" si="1"/>
        <v>16070.25</v>
      </c>
      <c r="I18" s="51"/>
      <c r="J18" s="51"/>
      <c r="K18" s="51"/>
      <c r="L18" s="5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24" sqref="A24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/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33</v>
      </c>
    </row>
    <row r="7" ht="81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36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2" spans="1:1">
      <c r="A12" s="52" t="s">
        <v>62</v>
      </c>
    </row>
    <row r="13" spans="1:1">
      <c r="A13" s="52" t="s">
        <v>63</v>
      </c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62</v>
      </c>
    </row>
    <row r="19" spans="1:1">
      <c r="A19" s="52" t="s">
        <v>63</v>
      </c>
    </row>
    <row r="20" spans="1:1">
      <c r="A20" s="52" t="s">
        <v>64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2024-09-16T07:30:09Z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267A65D8B82046D487B5DFD6A59CF5A8_12</vt:lpwstr>
  </property>
</Properties>
</file>