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<sst xmlns="http://schemas.openxmlformats.org/spreadsheetml/2006/main" count="172" uniqueCount="55">
  <si>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</si>
  <si>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</si>
  <si>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</si>
  <si>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上海天烁货运代理有限公司上海市浦东新区港城路2386号电话：13611861629/15312890001中通74100460867127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</si>
  <si>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</si>
  <si>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</si>
  <si>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</si>
  <si>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</si>
  <si>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</si>
  <si>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</si>
  <si>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</si>
  <si>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</si>
  <si>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</si>
  <si>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</si>
  <si>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</si>
  <si>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</si>
  <si>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</si>
  <si>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</si>
  <si>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</si>
  <si>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</si>
  <si>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</si>
  <si>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</si>
  <si>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</si>
  <si>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</si>
  <si>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</si>
  <si>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P24090193</t>
  </si>
  <si>
    <t>21 AULTH09845</t>
  </si>
  <si>
    <t xml:space="preserve">S24090111 </t>
  </si>
  <si>
    <t>BK27</t>
  </si>
  <si>
    <t>48*27.5*27</t>
  </si>
  <si>
    <t>GR499</t>
  </si>
  <si>
    <t>KH264</t>
  </si>
  <si>
    <t>WT34</t>
  </si>
  <si>
    <t xml:space="preserve">21 AULBM10015                                     </t>
  </si>
  <si>
    <t xml:space="preserve">D7246AX                                                                                             </t>
  </si>
  <si>
    <t>45*33*20</t>
  </si>
  <si>
    <t>45*33*16</t>
  </si>
  <si>
    <t>总计</t>
  </si>
  <si>
    <t>颜色</t>
  </si>
  <si>
    <t>尺码</t>
  </si>
  <si>
    <t>生产数</t>
  </si>
  <si>
    <t>第1箱</t>
  </si>
  <si>
    <t>BK27 - BLACK</t>
  </si>
  <si>
    <t>3XL</t>
  </si>
  <si>
    <t>XS</t>
  </si>
  <si>
    <t>S</t>
  </si>
  <si>
    <t>M</t>
  </si>
  <si>
    <t>L</t>
  </si>
  <si>
    <t>XL</t>
  </si>
  <si>
    <t>XXL</t>
  </si>
  <si>
    <t>GR499 - D.GREY</t>
  </si>
  <si>
    <t>第2箱</t>
  </si>
  <si>
    <t>KH264 - TEAK</t>
  </si>
  <si>
    <t>WT34 - WHITE</t>
  </si>
  <si>
    <t>第3箱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</si>
</sst>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3"/>
  <sheetViews>
    <sheetView tabSelected="1" workbookViewId="0">
      <selection activeCell="H23" sqref="H2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 t="s">
        <v>28</v>
      </c>
      <c r="E8" s="25">
        <v>10651</v>
      </c>
      <c r="F8" s="25"/>
      <c r="G8" s="25">
        <v>10997</v>
      </c>
      <c r="H8" s="23">
        <v>1</v>
      </c>
      <c r="I8" s="25"/>
      <c r="J8" s="23">
        <v>13.9</v>
      </c>
      <c r="K8" s="23" t="s">
        <v>29</v>
      </c>
    </row>
    <row r="9" spans="1:11">
      <c r="A9" s="26"/>
      <c r="B9" s="26"/>
      <c r="C9" s="27"/>
      <c r="D9" s="25" t="s">
        <v>30</v>
      </c>
      <c r="E9" s="25">
        <v>1574</v>
      </c>
      <c r="F9" s="25"/>
      <c r="G9" s="25">
        <v>1639</v>
      </c>
      <c r="H9" s="28"/>
      <c r="I9" s="25"/>
      <c r="J9" s="28"/>
      <c r="K9" s="28"/>
    </row>
    <row r="10" spans="1:11">
      <c r="A10" s="26"/>
      <c r="B10" s="26"/>
      <c r="C10" s="27"/>
      <c r="D10" s="25" t="s">
        <v>30</v>
      </c>
      <c r="E10" s="25">
        <v>4358</v>
      </c>
      <c r="F10" s="25"/>
      <c r="G10" s="25">
        <v>4496</v>
      </c>
      <c r="H10" s="23">
        <v>2</v>
      </c>
      <c r="I10" s="25"/>
      <c r="J10" s="23">
        <v>15</v>
      </c>
      <c r="K10" s="23" t="s">
        <v>29</v>
      </c>
    </row>
    <row r="11" spans="1:11">
      <c r="A11" s="26"/>
      <c r="B11" s="26"/>
      <c r="C11" s="27"/>
      <c r="D11" s="25" t="s">
        <v>31</v>
      </c>
      <c r="E11" s="25">
        <v>9047</v>
      </c>
      <c r="F11" s="25"/>
      <c r="G11" s="25">
        <v>9344</v>
      </c>
      <c r="H11" s="28"/>
      <c r="I11" s="25"/>
      <c r="J11" s="28"/>
      <c r="K11" s="28"/>
    </row>
    <row r="12" spans="1:11">
      <c r="A12" s="26"/>
      <c r="B12" s="28"/>
      <c r="C12" s="27"/>
      <c r="D12" s="25" t="s">
        <v>32</v>
      </c>
      <c r="E12" s="25">
        <v>15732</v>
      </c>
      <c r="F12" s="25"/>
      <c r="G12" s="25">
        <v>16230</v>
      </c>
      <c r="H12" s="25">
        <v>3</v>
      </c>
      <c r="I12" s="25"/>
      <c r="J12" s="25">
        <v>17</v>
      </c>
      <c r="K12" s="25" t="s">
        <v>29</v>
      </c>
    </row>
    <row r="13" spans="1:11">
      <c r="A13" s="26"/>
      <c r="B13" s="24" t="s">
        <v>33</v>
      </c>
      <c r="C13" s="27"/>
      <c r="D13" s="24" t="s">
        <v>34</v>
      </c>
      <c r="E13" s="23">
        <v>44704</v>
      </c>
      <c r="F13" s="25"/>
      <c r="G13" s="25">
        <v>19600</v>
      </c>
      <c r="H13" s="25">
        <v>4</v>
      </c>
      <c r="I13" s="25"/>
      <c r="J13" s="25">
        <v>17.4</v>
      </c>
      <c r="K13" s="25" t="s">
        <v>35</v>
      </c>
    </row>
    <row r="14" spans="1:11">
      <c r="A14" s="26"/>
      <c r="B14" s="27"/>
      <c r="C14" s="27"/>
      <c r="D14" s="27"/>
      <c r="E14" s="26"/>
      <c r="F14" s="25"/>
      <c r="G14" s="25">
        <v>19600</v>
      </c>
      <c r="H14" s="25">
        <v>5</v>
      </c>
      <c r="I14" s="25"/>
      <c r="J14" s="25">
        <v>17.4</v>
      </c>
      <c r="K14" s="25" t="s">
        <v>35</v>
      </c>
    </row>
    <row r="15" spans="1:11">
      <c r="A15" s="28"/>
      <c r="B15" s="29"/>
      <c r="C15" s="29"/>
      <c r="D15" s="29"/>
      <c r="E15" s="28"/>
      <c r="F15" s="25"/>
      <c r="G15" s="25">
        <v>6850</v>
      </c>
      <c r="H15" s="25">
        <v>6</v>
      </c>
      <c r="I15" s="25"/>
      <c r="J15" s="25">
        <v>6.4</v>
      </c>
      <c r="K15" s="25" t="s">
        <v>36</v>
      </c>
    </row>
    <row r="16" spans="1:11">
      <c r="A16" s="25" t="s">
        <v>37</v>
      </c>
      <c r="B16" s="25"/>
      <c r="C16" s="25"/>
      <c r="D16" s="25"/>
      <c r="E16" s="30">
        <f>SUM(E8:E15)</f>
        <v>86066</v>
      </c>
      <c r="F16" s="30"/>
      <c r="G16" s="30">
        <f>SUM(G8:G15)</f>
        <v>88756</v>
      </c>
      <c r="H16" s="30">
        <v>6</v>
      </c>
      <c r="I16" s="30"/>
      <c r="J16" s="30">
        <f>SUM(J8:J15)</f>
        <v>87.1</v>
      </c>
      <c r="K16" s="25"/>
    </row>
    <row r="19" spans="1:5">
      <c r="A19" s="25" t="s">
        <v>38</v>
      </c>
      <c r="B19" s="25" t="s">
        <v>39</v>
      </c>
      <c r="C19" s="31" t="s">
        <v>18</v>
      </c>
      <c r="D19" s="32" t="s">
        <v>40</v>
      </c>
      <c r="E19" s="25" t="s">
        <v>41</v>
      </c>
    </row>
    <row r="20" ht="15" spans="1:5">
      <c r="A20" s="33" t="s">
        <v>42</v>
      </c>
      <c r="B20" s="34" t="s">
        <v>43</v>
      </c>
      <c r="C20" s="31">
        <v>62</v>
      </c>
      <c r="D20" s="32">
        <f t="shared" ref="D20:D83" si="0">C20*1.03+1</f>
        <v>64.86</v>
      </c>
      <c r="E20" s="25"/>
    </row>
    <row r="21" ht="15" spans="1:5">
      <c r="A21" s="33" t="s">
        <v>42</v>
      </c>
      <c r="B21" s="34" t="s">
        <v>44</v>
      </c>
      <c r="C21" s="31">
        <v>12</v>
      </c>
      <c r="D21" s="32">
        <f t="shared" si="0"/>
        <v>13.36</v>
      </c>
      <c r="E21" s="25"/>
    </row>
    <row r="22" ht="15" spans="1:5">
      <c r="A22" s="33"/>
      <c r="B22" s="34" t="s">
        <v>45</v>
      </c>
      <c r="C22" s="31">
        <v>42</v>
      </c>
      <c r="D22" s="32">
        <f t="shared" si="0"/>
        <v>44.26</v>
      </c>
      <c r="E22" s="25"/>
    </row>
    <row r="23" ht="15" spans="1:5">
      <c r="A23" s="33"/>
      <c r="B23" s="34" t="s">
        <v>46</v>
      </c>
      <c r="C23" s="31">
        <v>98</v>
      </c>
      <c r="D23" s="32">
        <f t="shared" si="0"/>
        <v>101.94</v>
      </c>
      <c r="E23" s="25"/>
    </row>
    <row r="24" ht="15" spans="1:5">
      <c r="A24" s="33"/>
      <c r="B24" s="34" t="s">
        <v>47</v>
      </c>
      <c r="C24" s="31">
        <v>98</v>
      </c>
      <c r="D24" s="32">
        <f t="shared" si="0"/>
        <v>101.94</v>
      </c>
      <c r="E24" s="25"/>
    </row>
    <row r="25" ht="15" spans="1:5">
      <c r="A25" s="33"/>
      <c r="B25" s="34" t="s">
        <v>48</v>
      </c>
      <c r="C25" s="31">
        <v>60</v>
      </c>
      <c r="D25" s="32">
        <f t="shared" si="0"/>
        <v>62.8</v>
      </c>
      <c r="E25" s="25"/>
    </row>
    <row r="26" ht="15" spans="1:5">
      <c r="A26" s="33"/>
      <c r="B26" s="34" t="s">
        <v>49</v>
      </c>
      <c r="C26" s="31">
        <v>30</v>
      </c>
      <c r="D26" s="32">
        <f t="shared" si="0"/>
        <v>31.9</v>
      </c>
      <c r="E26" s="25"/>
    </row>
    <row r="27" ht="15" spans="1:5">
      <c r="A27" s="33"/>
      <c r="B27" s="34" t="s">
        <v>43</v>
      </c>
      <c r="C27" s="31">
        <v>16</v>
      </c>
      <c r="D27" s="32">
        <f t="shared" si="0"/>
        <v>17.48</v>
      </c>
      <c r="E27" s="25"/>
    </row>
    <row r="28" ht="15" spans="1:5">
      <c r="A28" s="35" t="s">
        <v>42</v>
      </c>
      <c r="B28" s="34" t="s">
        <v>45</v>
      </c>
      <c r="C28" s="31">
        <v>234</v>
      </c>
      <c r="D28" s="32">
        <f t="shared" si="0"/>
        <v>242.02</v>
      </c>
      <c r="E28" s="25"/>
    </row>
    <row r="29" ht="15" spans="1:5">
      <c r="A29" s="36"/>
      <c r="B29" s="34" t="s">
        <v>46</v>
      </c>
      <c r="C29" s="31">
        <v>351</v>
      </c>
      <c r="D29" s="32">
        <f t="shared" si="0"/>
        <v>362.53</v>
      </c>
      <c r="E29" s="25"/>
    </row>
    <row r="30" ht="15" spans="1:5">
      <c r="A30" s="36"/>
      <c r="B30" s="34" t="s">
        <v>47</v>
      </c>
      <c r="C30" s="31">
        <v>351</v>
      </c>
      <c r="D30" s="32">
        <f t="shared" si="0"/>
        <v>362.53</v>
      </c>
      <c r="E30" s="25"/>
    </row>
    <row r="31" ht="15" spans="1:5">
      <c r="A31" s="36"/>
      <c r="B31" s="34" t="s">
        <v>48</v>
      </c>
      <c r="C31" s="31">
        <v>234</v>
      </c>
      <c r="D31" s="32">
        <f t="shared" si="0"/>
        <v>242.02</v>
      </c>
      <c r="E31" s="25"/>
    </row>
    <row r="32" ht="15" spans="1:5">
      <c r="A32" s="37"/>
      <c r="B32" s="34" t="s">
        <v>49</v>
      </c>
      <c r="C32" s="31">
        <v>117</v>
      </c>
      <c r="D32" s="32">
        <f t="shared" si="0"/>
        <v>121.51</v>
      </c>
      <c r="E32" s="25"/>
    </row>
    <row r="33" ht="15" spans="1:5">
      <c r="A33" s="33" t="s">
        <v>42</v>
      </c>
      <c r="B33" s="34" t="s">
        <v>44</v>
      </c>
      <c r="C33" s="31">
        <v>77</v>
      </c>
      <c r="D33" s="32">
        <f t="shared" si="0"/>
        <v>80.31</v>
      </c>
      <c r="E33" s="25"/>
    </row>
    <row r="34" ht="15" spans="1:5">
      <c r="A34" s="33"/>
      <c r="B34" s="34" t="s">
        <v>45</v>
      </c>
      <c r="C34" s="31">
        <v>184</v>
      </c>
      <c r="D34" s="32">
        <f t="shared" si="0"/>
        <v>190.52</v>
      </c>
      <c r="E34" s="25"/>
    </row>
    <row r="35" ht="15" spans="1:5">
      <c r="A35" s="33"/>
      <c r="B35" s="34" t="s">
        <v>46</v>
      </c>
      <c r="C35" s="31">
        <v>231</v>
      </c>
      <c r="D35" s="32">
        <f t="shared" si="0"/>
        <v>238.93</v>
      </c>
      <c r="E35" s="25"/>
    </row>
    <row r="36" ht="15" spans="1:5">
      <c r="A36" s="33"/>
      <c r="B36" s="34" t="s">
        <v>47</v>
      </c>
      <c r="C36" s="31">
        <v>231</v>
      </c>
      <c r="D36" s="32">
        <f t="shared" si="0"/>
        <v>238.93</v>
      </c>
      <c r="E36" s="25"/>
    </row>
    <row r="37" ht="15" spans="1:5">
      <c r="A37" s="33"/>
      <c r="B37" s="34" t="s">
        <v>48</v>
      </c>
      <c r="C37" s="31">
        <v>154</v>
      </c>
      <c r="D37" s="32">
        <f t="shared" si="0"/>
        <v>159.62</v>
      </c>
      <c r="E37" s="25"/>
    </row>
    <row r="38" ht="15" spans="1:5">
      <c r="A38" s="33"/>
      <c r="B38" s="34" t="s">
        <v>49</v>
      </c>
      <c r="C38" s="31">
        <v>77</v>
      </c>
      <c r="D38" s="32">
        <f t="shared" si="0"/>
        <v>80.31</v>
      </c>
      <c r="E38" s="25"/>
    </row>
    <row r="39" ht="15" spans="1:5">
      <c r="A39" s="33" t="s">
        <v>42</v>
      </c>
      <c r="B39" s="34" t="s">
        <v>44</v>
      </c>
      <c r="C39" s="31">
        <v>100</v>
      </c>
      <c r="D39" s="32">
        <f t="shared" si="0"/>
        <v>104</v>
      </c>
      <c r="E39" s="25"/>
    </row>
    <row r="40" ht="15" spans="1:5">
      <c r="A40" s="33"/>
      <c r="B40" s="34" t="s">
        <v>45</v>
      </c>
      <c r="C40" s="31">
        <v>1444</v>
      </c>
      <c r="D40" s="32">
        <f t="shared" si="0"/>
        <v>1488.32</v>
      </c>
      <c r="E40" s="25"/>
    </row>
    <row r="41" ht="15" spans="1:5">
      <c r="A41" s="33"/>
      <c r="B41" s="34" t="s">
        <v>46</v>
      </c>
      <c r="C41" s="31">
        <v>2116</v>
      </c>
      <c r="D41" s="32">
        <f t="shared" si="0"/>
        <v>2180.48</v>
      </c>
      <c r="E41" s="25"/>
    </row>
    <row r="42" ht="15" spans="1:5">
      <c r="A42" s="33"/>
      <c r="B42" s="34" t="s">
        <v>47</v>
      </c>
      <c r="C42" s="31">
        <v>2116</v>
      </c>
      <c r="D42" s="32">
        <f t="shared" si="0"/>
        <v>2180.48</v>
      </c>
      <c r="E42" s="25"/>
    </row>
    <row r="43" ht="15" spans="1:5">
      <c r="A43" s="33"/>
      <c r="B43" s="34" t="s">
        <v>48</v>
      </c>
      <c r="C43" s="31">
        <v>1344</v>
      </c>
      <c r="D43" s="32">
        <f t="shared" si="0"/>
        <v>1385.32</v>
      </c>
      <c r="E43" s="25"/>
    </row>
    <row r="44" ht="15" spans="1:5">
      <c r="A44" s="33"/>
      <c r="B44" s="34" t="s">
        <v>49</v>
      </c>
      <c r="C44" s="31">
        <v>722</v>
      </c>
      <c r="D44" s="32">
        <f t="shared" si="0"/>
        <v>744.66</v>
      </c>
      <c r="E44" s="25"/>
    </row>
    <row r="45" ht="15" spans="1:5">
      <c r="A45" s="33"/>
      <c r="B45" s="34" t="s">
        <v>43</v>
      </c>
      <c r="C45" s="31">
        <v>150</v>
      </c>
      <c r="D45" s="32">
        <f t="shared" si="0"/>
        <v>155.5</v>
      </c>
      <c r="E45" s="25"/>
    </row>
    <row r="46" ht="15" spans="1:5">
      <c r="A46" s="25" t="s">
        <v>50</v>
      </c>
      <c r="B46" s="34" t="s">
        <v>44</v>
      </c>
      <c r="C46" s="31">
        <v>6</v>
      </c>
      <c r="D46" s="32">
        <f t="shared" si="0"/>
        <v>7.18</v>
      </c>
      <c r="E46" s="25"/>
    </row>
    <row r="47" ht="15" spans="1:5">
      <c r="A47" s="25"/>
      <c r="B47" s="34" t="s">
        <v>45</v>
      </c>
      <c r="C47" s="31">
        <v>22</v>
      </c>
      <c r="D47" s="32">
        <f t="shared" si="0"/>
        <v>23.66</v>
      </c>
      <c r="E47" s="25"/>
    </row>
    <row r="48" ht="15" spans="1:5">
      <c r="A48" s="25"/>
      <c r="B48" s="34" t="s">
        <v>46</v>
      </c>
      <c r="C48" s="31">
        <v>52</v>
      </c>
      <c r="D48" s="32">
        <f t="shared" si="0"/>
        <v>54.56</v>
      </c>
      <c r="E48" s="25"/>
    </row>
    <row r="49" ht="15" spans="1:5">
      <c r="A49" s="25"/>
      <c r="B49" s="34" t="s">
        <v>47</v>
      </c>
      <c r="C49" s="31">
        <v>52</v>
      </c>
      <c r="D49" s="32">
        <f t="shared" si="0"/>
        <v>54.56</v>
      </c>
      <c r="E49" s="25"/>
    </row>
    <row r="50" ht="15" spans="1:5">
      <c r="A50" s="25"/>
      <c r="B50" s="34" t="s">
        <v>48</v>
      </c>
      <c r="C50" s="31">
        <v>32</v>
      </c>
      <c r="D50" s="32">
        <f t="shared" si="0"/>
        <v>33.96</v>
      </c>
      <c r="E50" s="25"/>
    </row>
    <row r="51" ht="15" spans="1:5">
      <c r="A51" s="25"/>
      <c r="B51" s="34" t="s">
        <v>49</v>
      </c>
      <c r="C51" s="31">
        <v>16</v>
      </c>
      <c r="D51" s="32">
        <f t="shared" si="0"/>
        <v>17.48</v>
      </c>
      <c r="E51" s="25"/>
    </row>
    <row r="52" ht="15" spans="1:5">
      <c r="A52" s="25"/>
      <c r="B52" s="34" t="s">
        <v>43</v>
      </c>
      <c r="C52" s="31">
        <v>8</v>
      </c>
      <c r="D52" s="32">
        <f t="shared" si="0"/>
        <v>9.24</v>
      </c>
      <c r="E52" s="25"/>
    </row>
    <row r="53" ht="15" spans="1:5">
      <c r="A53" s="23" t="s">
        <v>50</v>
      </c>
      <c r="B53" s="34" t="s">
        <v>45</v>
      </c>
      <c r="C53" s="31">
        <v>164</v>
      </c>
      <c r="D53" s="32">
        <f t="shared" si="0"/>
        <v>169.92</v>
      </c>
      <c r="E53" s="25"/>
    </row>
    <row r="54" ht="15" spans="1:5">
      <c r="A54" s="26"/>
      <c r="B54" s="34" t="s">
        <v>46</v>
      </c>
      <c r="C54" s="31">
        <v>246</v>
      </c>
      <c r="D54" s="32">
        <f t="shared" si="0"/>
        <v>254.38</v>
      </c>
      <c r="E54" s="25"/>
    </row>
    <row r="55" ht="15" spans="1:5">
      <c r="A55" s="26"/>
      <c r="B55" s="34" t="s">
        <v>47</v>
      </c>
      <c r="C55" s="31">
        <v>246</v>
      </c>
      <c r="D55" s="32">
        <f t="shared" si="0"/>
        <v>254.38</v>
      </c>
      <c r="E55" s="25"/>
    </row>
    <row r="56" ht="15" spans="1:5">
      <c r="A56" s="26"/>
      <c r="B56" s="34" t="s">
        <v>48</v>
      </c>
      <c r="C56" s="31">
        <v>164</v>
      </c>
      <c r="D56" s="32">
        <f t="shared" si="0"/>
        <v>169.92</v>
      </c>
      <c r="E56" s="25"/>
    </row>
    <row r="57" ht="15" spans="1:5">
      <c r="A57" s="28"/>
      <c r="B57" s="34" t="s">
        <v>49</v>
      </c>
      <c r="C57" s="31">
        <v>82</v>
      </c>
      <c r="D57" s="32">
        <f t="shared" si="0"/>
        <v>85.46</v>
      </c>
      <c r="E57" s="25"/>
    </row>
    <row r="58" ht="15" spans="1:5">
      <c r="A58" s="25" t="s">
        <v>50</v>
      </c>
      <c r="B58" s="34" t="s">
        <v>44</v>
      </c>
      <c r="C58" s="31">
        <v>39</v>
      </c>
      <c r="D58" s="32">
        <f t="shared" si="0"/>
        <v>41.17</v>
      </c>
      <c r="E58" s="25"/>
    </row>
    <row r="59" ht="15" spans="1:5">
      <c r="A59" s="25"/>
      <c r="B59" s="34" t="s">
        <v>45</v>
      </c>
      <c r="C59" s="31">
        <v>94</v>
      </c>
      <c r="D59" s="32">
        <f t="shared" si="0"/>
        <v>97.82</v>
      </c>
      <c r="E59" s="25"/>
    </row>
    <row r="60" ht="15" spans="1:5">
      <c r="A60" s="25"/>
      <c r="B60" s="34" t="s">
        <v>46</v>
      </c>
      <c r="C60" s="31">
        <v>117</v>
      </c>
      <c r="D60" s="32">
        <f t="shared" si="0"/>
        <v>121.51</v>
      </c>
      <c r="E60" s="25"/>
    </row>
    <row r="61" ht="15" spans="1:5">
      <c r="A61" s="25"/>
      <c r="B61" s="34" t="s">
        <v>47</v>
      </c>
      <c r="C61" s="31">
        <v>117</v>
      </c>
      <c r="D61" s="32">
        <f t="shared" si="0"/>
        <v>121.51</v>
      </c>
      <c r="E61" s="25"/>
    </row>
    <row r="62" ht="15" spans="1:5">
      <c r="A62" s="25"/>
      <c r="B62" s="34" t="s">
        <v>48</v>
      </c>
      <c r="C62" s="31">
        <v>78</v>
      </c>
      <c r="D62" s="32">
        <f t="shared" si="0"/>
        <v>81.34</v>
      </c>
      <c r="E62" s="25"/>
    </row>
    <row r="63" ht="15" spans="1:5">
      <c r="A63" s="25"/>
      <c r="B63" s="34" t="s">
        <v>49</v>
      </c>
      <c r="C63" s="31">
        <v>39</v>
      </c>
      <c r="D63" s="32">
        <f t="shared" si="0"/>
        <v>41.17</v>
      </c>
      <c r="E63" s="25"/>
    </row>
    <row r="64" ht="15" spans="1:5">
      <c r="A64" s="25" t="s">
        <v>50</v>
      </c>
      <c r="B64" s="34" t="s">
        <v>44</v>
      </c>
      <c r="C64" s="31">
        <v>30</v>
      </c>
      <c r="D64" s="32">
        <f t="shared" si="0"/>
        <v>31.9</v>
      </c>
      <c r="E64" s="25" t="s">
        <v>51</v>
      </c>
    </row>
    <row r="65" ht="15" spans="1:5">
      <c r="A65" s="25"/>
      <c r="B65" s="34" t="s">
        <v>45</v>
      </c>
      <c r="C65" s="31">
        <v>846</v>
      </c>
      <c r="D65" s="32">
        <f t="shared" si="0"/>
        <v>872.38</v>
      </c>
      <c r="E65" s="25"/>
    </row>
    <row r="66" ht="15" spans="1:5">
      <c r="A66" s="25"/>
      <c r="B66" s="34" t="s">
        <v>46</v>
      </c>
      <c r="C66" s="31">
        <v>1174</v>
      </c>
      <c r="D66" s="32">
        <f t="shared" si="0"/>
        <v>1210.22</v>
      </c>
      <c r="E66" s="25"/>
    </row>
    <row r="67" ht="15" spans="1:5">
      <c r="A67" s="25"/>
      <c r="B67" s="34" t="s">
        <v>47</v>
      </c>
      <c r="C67" s="31">
        <v>1174</v>
      </c>
      <c r="D67" s="32">
        <f t="shared" si="0"/>
        <v>1210.22</v>
      </c>
      <c r="E67" s="25"/>
    </row>
    <row r="68" ht="15" spans="1:5">
      <c r="A68" s="25"/>
      <c r="B68" s="34" t="s">
        <v>48</v>
      </c>
      <c r="C68" s="31">
        <v>716</v>
      </c>
      <c r="D68" s="32">
        <f t="shared" si="0"/>
        <v>738.48</v>
      </c>
      <c r="E68" s="25"/>
    </row>
    <row r="69" ht="15" spans="1:5">
      <c r="A69" s="25"/>
      <c r="B69" s="34" t="s">
        <v>49</v>
      </c>
      <c r="C69" s="31">
        <v>388</v>
      </c>
      <c r="D69" s="32">
        <f t="shared" si="0"/>
        <v>400.64</v>
      </c>
      <c r="E69" s="25"/>
    </row>
    <row r="70" ht="15" spans="1:5">
      <c r="A70" s="25"/>
      <c r="B70" s="34" t="s">
        <v>43</v>
      </c>
      <c r="C70" s="31">
        <v>30</v>
      </c>
      <c r="D70" s="32">
        <f t="shared" si="0"/>
        <v>31.9</v>
      </c>
      <c r="E70" s="25"/>
    </row>
    <row r="71" ht="15" spans="1:5">
      <c r="A71" s="25" t="s">
        <v>52</v>
      </c>
      <c r="B71" s="34" t="s">
        <v>43</v>
      </c>
      <c r="C71" s="31">
        <v>60</v>
      </c>
      <c r="D71" s="32">
        <f t="shared" si="0"/>
        <v>62.8</v>
      </c>
      <c r="E71" s="25"/>
    </row>
    <row r="72" ht="15" spans="1:5">
      <c r="A72" s="25" t="s">
        <v>52</v>
      </c>
      <c r="B72" s="34" t="s">
        <v>44</v>
      </c>
      <c r="C72" s="31">
        <v>8</v>
      </c>
      <c r="D72" s="32">
        <f t="shared" si="0"/>
        <v>9.24</v>
      </c>
      <c r="E72" s="25"/>
    </row>
    <row r="73" ht="15" spans="1:5">
      <c r="A73" s="25"/>
      <c r="B73" s="34" t="s">
        <v>45</v>
      </c>
      <c r="C73" s="31">
        <v>34</v>
      </c>
      <c r="D73" s="32">
        <f t="shared" si="0"/>
        <v>36.02</v>
      </c>
      <c r="E73" s="25"/>
    </row>
    <row r="74" ht="15" spans="1:5">
      <c r="A74" s="25"/>
      <c r="B74" s="34" t="s">
        <v>46</v>
      </c>
      <c r="C74" s="31">
        <v>82</v>
      </c>
      <c r="D74" s="32">
        <f t="shared" si="0"/>
        <v>85.46</v>
      </c>
      <c r="E74" s="25"/>
    </row>
    <row r="75" ht="15" spans="1:5">
      <c r="A75" s="25"/>
      <c r="B75" s="34" t="s">
        <v>47</v>
      </c>
      <c r="C75" s="31">
        <v>80</v>
      </c>
      <c r="D75" s="32">
        <f t="shared" si="0"/>
        <v>83.4</v>
      </c>
      <c r="E75" s="25"/>
    </row>
    <row r="76" ht="15" spans="1:5">
      <c r="A76" s="25"/>
      <c r="B76" s="34" t="s">
        <v>48</v>
      </c>
      <c r="C76" s="31">
        <v>48</v>
      </c>
      <c r="D76" s="32">
        <f t="shared" si="0"/>
        <v>50.44</v>
      </c>
      <c r="E76" s="25"/>
    </row>
    <row r="77" ht="15" spans="1:5">
      <c r="A77" s="25"/>
      <c r="B77" s="34" t="s">
        <v>49</v>
      </c>
      <c r="C77" s="31">
        <v>26</v>
      </c>
      <c r="D77" s="32">
        <f t="shared" si="0"/>
        <v>27.78</v>
      </c>
      <c r="E77" s="25"/>
    </row>
    <row r="78" ht="15" spans="1:5">
      <c r="A78" s="25"/>
      <c r="B78" s="34" t="s">
        <v>43</v>
      </c>
      <c r="C78" s="31">
        <v>12</v>
      </c>
      <c r="D78" s="32">
        <f t="shared" si="0"/>
        <v>13.36</v>
      </c>
      <c r="E78" s="25"/>
    </row>
    <row r="79" ht="15" spans="1:5">
      <c r="A79" s="23" t="s">
        <v>52</v>
      </c>
      <c r="B79" s="34" t="s">
        <v>45</v>
      </c>
      <c r="C79" s="31">
        <v>250</v>
      </c>
      <c r="D79" s="32">
        <f t="shared" si="0"/>
        <v>258.5</v>
      </c>
      <c r="E79" s="25"/>
    </row>
    <row r="80" ht="15" spans="1:5">
      <c r="A80" s="26"/>
      <c r="B80" s="34" t="s">
        <v>46</v>
      </c>
      <c r="C80" s="31">
        <v>375</v>
      </c>
      <c r="D80" s="32">
        <f t="shared" si="0"/>
        <v>387.25</v>
      </c>
      <c r="E80" s="25"/>
    </row>
    <row r="81" ht="15" spans="1:5">
      <c r="A81" s="26"/>
      <c r="B81" s="34" t="s">
        <v>47</v>
      </c>
      <c r="C81" s="31">
        <v>375</v>
      </c>
      <c r="D81" s="32">
        <f t="shared" si="0"/>
        <v>387.25</v>
      </c>
      <c r="E81" s="25"/>
    </row>
    <row r="82" ht="15" spans="1:5">
      <c r="A82" s="26"/>
      <c r="B82" s="34" t="s">
        <v>48</v>
      </c>
      <c r="C82" s="31">
        <v>250</v>
      </c>
      <c r="D82" s="32">
        <f t="shared" si="0"/>
        <v>258.5</v>
      </c>
      <c r="E82" s="25"/>
    </row>
    <row r="83" ht="15" spans="1:5">
      <c r="A83" s="28"/>
      <c r="B83" s="34" t="s">
        <v>49</v>
      </c>
      <c r="C83" s="31">
        <v>125</v>
      </c>
      <c r="D83" s="32">
        <f t="shared" si="0"/>
        <v>129.75</v>
      </c>
      <c r="E83" s="25"/>
    </row>
    <row r="84" ht="15" spans="1:5">
      <c r="A84" s="25" t="s">
        <v>52</v>
      </c>
      <c r="B84" s="34" t="s">
        <v>44</v>
      </c>
      <c r="C84" s="31">
        <v>63</v>
      </c>
      <c r="D84" s="32">
        <f t="shared" ref="D84:D122" si="1">C84*1.03+1</f>
        <v>65.89</v>
      </c>
      <c r="E84" s="25"/>
    </row>
    <row r="85" ht="15" spans="1:5">
      <c r="A85" s="25"/>
      <c r="B85" s="34" t="s">
        <v>45</v>
      </c>
      <c r="C85" s="31">
        <v>150</v>
      </c>
      <c r="D85" s="32">
        <f t="shared" si="1"/>
        <v>155.5</v>
      </c>
      <c r="E85" s="25"/>
    </row>
    <row r="86" ht="15" spans="1:5">
      <c r="A86" s="25"/>
      <c r="B86" s="34" t="s">
        <v>46</v>
      </c>
      <c r="C86" s="31">
        <v>189</v>
      </c>
      <c r="D86" s="32">
        <f t="shared" si="1"/>
        <v>195.67</v>
      </c>
      <c r="E86" s="25"/>
    </row>
    <row r="87" ht="15" spans="1:5">
      <c r="A87" s="25"/>
      <c r="B87" s="34" t="s">
        <v>47</v>
      </c>
      <c r="C87" s="31">
        <v>189</v>
      </c>
      <c r="D87" s="32">
        <f t="shared" si="1"/>
        <v>195.67</v>
      </c>
      <c r="E87" s="25"/>
    </row>
    <row r="88" ht="15" spans="1:5">
      <c r="A88" s="25"/>
      <c r="B88" s="34" t="s">
        <v>48</v>
      </c>
      <c r="C88" s="31">
        <v>126</v>
      </c>
      <c r="D88" s="32">
        <f t="shared" si="1"/>
        <v>130.78</v>
      </c>
      <c r="E88" s="25"/>
    </row>
    <row r="89" ht="15" spans="1:5">
      <c r="A89" s="25"/>
      <c r="B89" s="34" t="s">
        <v>49</v>
      </c>
      <c r="C89" s="31">
        <v>63</v>
      </c>
      <c r="D89" s="32">
        <f t="shared" si="1"/>
        <v>65.89</v>
      </c>
      <c r="E89" s="25"/>
    </row>
    <row r="90" ht="15" spans="1:5">
      <c r="A90" s="25" t="s">
        <v>52</v>
      </c>
      <c r="B90" s="34" t="s">
        <v>44</v>
      </c>
      <c r="C90" s="31">
        <v>50</v>
      </c>
      <c r="D90" s="32">
        <f t="shared" si="1"/>
        <v>52.5</v>
      </c>
      <c r="E90" s="25"/>
    </row>
    <row r="91" ht="15" spans="1:5">
      <c r="A91" s="25"/>
      <c r="B91" s="34" t="s">
        <v>45</v>
      </c>
      <c r="C91" s="31">
        <v>1179</v>
      </c>
      <c r="D91" s="32">
        <f t="shared" si="1"/>
        <v>1215.37</v>
      </c>
      <c r="E91" s="25"/>
    </row>
    <row r="92" ht="15" spans="1:5">
      <c r="A92" s="25"/>
      <c r="B92" s="34" t="s">
        <v>46</v>
      </c>
      <c r="C92" s="31">
        <v>1786</v>
      </c>
      <c r="D92" s="32">
        <f t="shared" si="1"/>
        <v>1840.58</v>
      </c>
      <c r="E92" s="25"/>
    </row>
    <row r="93" ht="15" spans="1:5">
      <c r="A93" s="25"/>
      <c r="B93" s="34" t="s">
        <v>47</v>
      </c>
      <c r="C93" s="31">
        <v>1786</v>
      </c>
      <c r="D93" s="32">
        <f t="shared" si="1"/>
        <v>1840.58</v>
      </c>
      <c r="E93" s="25"/>
    </row>
    <row r="94" ht="15" spans="1:5">
      <c r="A94" s="25"/>
      <c r="B94" s="34" t="s">
        <v>48</v>
      </c>
      <c r="C94" s="31">
        <v>1129</v>
      </c>
      <c r="D94" s="32">
        <f t="shared" si="1"/>
        <v>1163.87</v>
      </c>
      <c r="E94" s="25"/>
    </row>
    <row r="95" ht="15" spans="1:5">
      <c r="A95" s="25"/>
      <c r="B95" s="34" t="s">
        <v>49</v>
      </c>
      <c r="C95" s="31">
        <v>542</v>
      </c>
      <c r="D95" s="32">
        <f t="shared" si="1"/>
        <v>559.26</v>
      </c>
      <c r="E95" s="25"/>
    </row>
    <row r="96" ht="15" spans="1:5">
      <c r="A96" s="25"/>
      <c r="B96" s="34" t="s">
        <v>43</v>
      </c>
      <c r="C96" s="31">
        <v>70</v>
      </c>
      <c r="D96" s="32">
        <f t="shared" si="1"/>
        <v>73.1</v>
      </c>
      <c r="E96" s="25"/>
    </row>
    <row r="97" ht="15" spans="1:5">
      <c r="A97" s="25" t="s">
        <v>53</v>
      </c>
      <c r="B97" s="34" t="s">
        <v>43</v>
      </c>
      <c r="C97" s="31">
        <v>90</v>
      </c>
      <c r="D97" s="32">
        <f t="shared" si="1"/>
        <v>93.7</v>
      </c>
      <c r="E97" s="25" t="s">
        <v>54</v>
      </c>
    </row>
    <row r="98" ht="15" spans="1:5">
      <c r="A98" s="25" t="s">
        <v>53</v>
      </c>
      <c r="B98" s="34" t="s">
        <v>44</v>
      </c>
      <c r="C98" s="31">
        <v>16</v>
      </c>
      <c r="D98" s="32">
        <f t="shared" si="1"/>
        <v>17.48</v>
      </c>
      <c r="E98" s="25"/>
    </row>
    <row r="99" ht="15" spans="1:5">
      <c r="A99" s="25"/>
      <c r="B99" s="34" t="s">
        <v>45</v>
      </c>
      <c r="C99" s="31">
        <v>60</v>
      </c>
      <c r="D99" s="32">
        <f t="shared" si="1"/>
        <v>62.8</v>
      </c>
      <c r="E99" s="25"/>
    </row>
    <row r="100" ht="15" spans="1:5">
      <c r="A100" s="25"/>
      <c r="B100" s="34" t="s">
        <v>46</v>
      </c>
      <c r="C100" s="31">
        <v>146</v>
      </c>
      <c r="D100" s="32">
        <f t="shared" si="1"/>
        <v>151.38</v>
      </c>
      <c r="E100" s="25"/>
    </row>
    <row r="101" ht="15" spans="1:5">
      <c r="A101" s="25"/>
      <c r="B101" s="34" t="s">
        <v>47</v>
      </c>
      <c r="C101" s="31">
        <v>142</v>
      </c>
      <c r="D101" s="32">
        <f t="shared" si="1"/>
        <v>147.26</v>
      </c>
      <c r="E101" s="25"/>
    </row>
    <row r="102" ht="15" spans="1:5">
      <c r="A102" s="25"/>
      <c r="B102" s="34" t="s">
        <v>48</v>
      </c>
      <c r="C102" s="31">
        <v>86</v>
      </c>
      <c r="D102" s="32">
        <f t="shared" si="1"/>
        <v>89.58</v>
      </c>
      <c r="E102" s="25"/>
    </row>
    <row r="103" ht="15" spans="1:5">
      <c r="A103" s="25"/>
      <c r="B103" s="34" t="s">
        <v>49</v>
      </c>
      <c r="C103" s="31">
        <v>46</v>
      </c>
      <c r="D103" s="32">
        <f t="shared" si="1"/>
        <v>48.38</v>
      </c>
      <c r="E103" s="25"/>
    </row>
    <row r="104" ht="15" spans="1:5">
      <c r="A104" s="25"/>
      <c r="B104" s="34" t="s">
        <v>43</v>
      </c>
      <c r="C104" s="31">
        <v>22</v>
      </c>
      <c r="D104" s="32">
        <f t="shared" si="1"/>
        <v>23.66</v>
      </c>
      <c r="E104" s="25"/>
    </row>
    <row r="105" ht="15" spans="1:5">
      <c r="A105" s="23" t="s">
        <v>53</v>
      </c>
      <c r="B105" s="34" t="s">
        <v>45</v>
      </c>
      <c r="C105" s="31">
        <v>412</v>
      </c>
      <c r="D105" s="32">
        <f t="shared" si="1"/>
        <v>425.36</v>
      </c>
      <c r="E105" s="25"/>
    </row>
    <row r="106" ht="15" spans="1:5">
      <c r="A106" s="26"/>
      <c r="B106" s="34" t="s">
        <v>46</v>
      </c>
      <c r="C106" s="31">
        <v>618</v>
      </c>
      <c r="D106" s="32">
        <f t="shared" si="1"/>
        <v>637.54</v>
      </c>
      <c r="E106" s="25"/>
    </row>
    <row r="107" ht="15" spans="1:5">
      <c r="A107" s="26"/>
      <c r="B107" s="34" t="s">
        <v>47</v>
      </c>
      <c r="C107" s="31">
        <v>618</v>
      </c>
      <c r="D107" s="32">
        <f t="shared" si="1"/>
        <v>637.54</v>
      </c>
      <c r="E107" s="25"/>
    </row>
    <row r="108" ht="15" spans="1:5">
      <c r="A108" s="26"/>
      <c r="B108" s="34" t="s">
        <v>48</v>
      </c>
      <c r="C108" s="31">
        <v>412</v>
      </c>
      <c r="D108" s="32">
        <f t="shared" si="1"/>
        <v>425.36</v>
      </c>
      <c r="E108" s="25"/>
    </row>
    <row r="109" ht="15" spans="1:5">
      <c r="A109" s="28"/>
      <c r="B109" s="34" t="s">
        <v>49</v>
      </c>
      <c r="C109" s="31">
        <v>206</v>
      </c>
      <c r="D109" s="32">
        <f t="shared" si="1"/>
        <v>213.18</v>
      </c>
      <c r="E109" s="25"/>
    </row>
    <row r="110" ht="15" spans="1:5">
      <c r="A110" s="25" t="s">
        <v>53</v>
      </c>
      <c r="B110" s="34" t="s">
        <v>44</v>
      </c>
      <c r="C110" s="31">
        <v>108</v>
      </c>
      <c r="D110" s="32">
        <f t="shared" si="1"/>
        <v>112.24</v>
      </c>
      <c r="E110" s="25"/>
    </row>
    <row r="111" ht="15" spans="1:5">
      <c r="A111" s="25"/>
      <c r="B111" s="34" t="s">
        <v>45</v>
      </c>
      <c r="C111" s="31">
        <v>260</v>
      </c>
      <c r="D111" s="32">
        <f t="shared" si="1"/>
        <v>268.8</v>
      </c>
      <c r="E111" s="25"/>
    </row>
    <row r="112" ht="15" spans="1:5">
      <c r="A112" s="25"/>
      <c r="B112" s="34" t="s">
        <v>46</v>
      </c>
      <c r="C112" s="31">
        <v>324</v>
      </c>
      <c r="D112" s="32">
        <f t="shared" si="1"/>
        <v>334.72</v>
      </c>
      <c r="E112" s="25"/>
    </row>
    <row r="113" ht="15" spans="1:5">
      <c r="A113" s="25"/>
      <c r="B113" s="34" t="s">
        <v>47</v>
      </c>
      <c r="C113" s="31">
        <v>324</v>
      </c>
      <c r="D113" s="32">
        <f t="shared" si="1"/>
        <v>334.72</v>
      </c>
      <c r="E113" s="25"/>
    </row>
    <row r="114" ht="15" spans="1:5">
      <c r="A114" s="25"/>
      <c r="B114" s="34" t="s">
        <v>48</v>
      </c>
      <c r="C114" s="31">
        <v>216</v>
      </c>
      <c r="D114" s="32">
        <f t="shared" si="1"/>
        <v>223.48</v>
      </c>
      <c r="E114" s="25"/>
    </row>
    <row r="115" ht="15" spans="1:5">
      <c r="A115" s="25"/>
      <c r="B115" s="34" t="s">
        <v>49</v>
      </c>
      <c r="C115" s="31">
        <v>108</v>
      </c>
      <c r="D115" s="32">
        <f t="shared" si="1"/>
        <v>112.24</v>
      </c>
      <c r="E115" s="25"/>
    </row>
    <row r="116" ht="15" spans="1:5">
      <c r="A116" s="25" t="s">
        <v>53</v>
      </c>
      <c r="B116" s="34" t="s">
        <v>44</v>
      </c>
      <c r="C116" s="31">
        <v>220</v>
      </c>
      <c r="D116" s="32">
        <f t="shared" si="1"/>
        <v>227.6</v>
      </c>
      <c r="E116" s="25"/>
    </row>
    <row r="117" ht="15" spans="1:5">
      <c r="A117" s="25"/>
      <c r="B117" s="34" t="s">
        <v>45</v>
      </c>
      <c r="C117" s="31">
        <v>2088</v>
      </c>
      <c r="D117" s="32">
        <f t="shared" si="1"/>
        <v>2151.64</v>
      </c>
      <c r="E117" s="25"/>
    </row>
    <row r="118" ht="15" spans="1:5">
      <c r="A118" s="25"/>
      <c r="B118" s="34" t="s">
        <v>46</v>
      </c>
      <c r="C118" s="31">
        <v>3006</v>
      </c>
      <c r="D118" s="32">
        <f t="shared" si="1"/>
        <v>3097.18</v>
      </c>
      <c r="E118" s="25"/>
    </row>
    <row r="119" ht="15" spans="1:5">
      <c r="A119" s="25"/>
      <c r="B119" s="34" t="s">
        <v>47</v>
      </c>
      <c r="C119" s="31">
        <v>3006</v>
      </c>
      <c r="D119" s="32">
        <f t="shared" si="1"/>
        <v>3097.18</v>
      </c>
      <c r="E119" s="25"/>
    </row>
    <row r="120" ht="15" spans="1:5">
      <c r="A120" s="25"/>
      <c r="B120" s="34" t="s">
        <v>48</v>
      </c>
      <c r="C120" s="31">
        <v>1868</v>
      </c>
      <c r="D120" s="32">
        <f t="shared" si="1"/>
        <v>1925.04</v>
      </c>
      <c r="E120" s="25"/>
    </row>
    <row r="121" ht="15" spans="1:5">
      <c r="A121" s="25"/>
      <c r="B121" s="34" t="s">
        <v>49</v>
      </c>
      <c r="C121" s="31">
        <v>1030</v>
      </c>
      <c r="D121" s="32">
        <f t="shared" si="1"/>
        <v>1061.9</v>
      </c>
      <c r="E121" s="25"/>
    </row>
    <row r="122" ht="15" spans="1:5">
      <c r="A122" s="25"/>
      <c r="B122" s="34" t="s">
        <v>43</v>
      </c>
      <c r="C122" s="31">
        <v>300</v>
      </c>
      <c r="D122" s="32">
        <f t="shared" si="1"/>
        <v>310</v>
      </c>
      <c r="E122" s="25"/>
    </row>
    <row r="123" spans="1:4">
      <c r="A123" s="25"/>
      <c r="B123" s="25"/>
      <c r="C123" s="31">
        <f>SUM(C20:C122)</f>
        <v>41362</v>
      </c>
      <c r="D123" s="32">
        <f>SUM(D20:D122)</f>
        <v>42705.86</v>
      </c>
    </row>
  </sheetData>
  <mergeCells count="36">
    <mergeCell ref="A1:K1"/>
    <mergeCell ref="A2:D2"/>
    <mergeCell ref="E2:K2"/>
    <mergeCell ref="A8:A15"/>
    <mergeCell ref="A21:A27"/>
    <mergeCell ref="A28:A32"/>
    <mergeCell ref="A33:A38"/>
    <mergeCell ref="A39:A45"/>
    <mergeCell ref="A46:A52"/>
    <mergeCell ref="A53:A57"/>
    <mergeCell ref="A58:A63"/>
    <mergeCell ref="A64:A70"/>
    <mergeCell ref="A72:A78"/>
    <mergeCell ref="A79:A83"/>
    <mergeCell ref="A84:A89"/>
    <mergeCell ref="A90:A96"/>
    <mergeCell ref="A98:A104"/>
    <mergeCell ref="A105:A109"/>
    <mergeCell ref="A110:A115"/>
    <mergeCell ref="A116:A122"/>
    <mergeCell ref="B8:B12"/>
    <mergeCell ref="B13:B15"/>
    <mergeCell ref="C8:C15"/>
    <mergeCell ref="D13:D15"/>
    <mergeCell ref="E13:E15"/>
    <mergeCell ref="E19:E63"/>
    <mergeCell ref="E64:E96"/>
    <mergeCell ref="E97:E122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2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2024-09-18T03:05:57Z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B9CCABEC705A48D1898488F53B697557_13</vt:lpwstr>
  </property>
</Properties>
</file>