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送货单!$A$90:$I$113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<sst xmlns="http://schemas.openxmlformats.org/spreadsheetml/2006/main" count="171" uniqueCount="69">
  <si>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</si>
  <si>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</si>
  <si>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</si>
  <si>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2024.9.16</t>
  </si>
  <si>
    <t>发货地址</t>
  </si>
  <si>
    <t>寄Alice，顺丰单号：SF1074941174906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</si>
  <si>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</si>
  <si>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</si>
  <si>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</si>
  <si>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</si>
  <si>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</si>
  <si>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</si>
  <si>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</si>
  <si>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</si>
  <si>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</si>
  <si>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</si>
  <si>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</si>
  <si>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</si>
  <si>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</si>
  <si>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</si>
  <si>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</si>
  <si>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</si>
  <si>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</si>
  <si>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P24090263  S24090168</t>
  </si>
  <si>
    <t>条码标</t>
  </si>
  <si>
    <t xml:space="preserve"> C0935AX ER238</t>
  </si>
  <si>
    <t>XS</t>
  </si>
  <si>
    <t>S</t>
  </si>
  <si>
    <t>M</t>
  </si>
  <si>
    <t>L</t>
  </si>
  <si>
    <t>XL</t>
  </si>
  <si>
    <t>P24090258  S24090167</t>
  </si>
  <si>
    <t xml:space="preserve"> D9255AX</t>
  </si>
  <si>
    <t>XXL</t>
  </si>
  <si>
    <t>P24090318 S24090050</t>
  </si>
  <si>
    <t xml:space="preserve"> D2623AX</t>
  </si>
  <si>
    <t>P24080914 S24080545</t>
  </si>
  <si>
    <t xml:space="preserve"> D7467AXT</t>
  </si>
  <si>
    <t>3XL</t>
  </si>
  <si>
    <t>P24090065 S24090044</t>
  </si>
  <si>
    <t xml:space="preserve"> Z2147AZ-BK81</t>
  </si>
  <si>
    <t xml:space="preserve"> Z2147AZ-KH457</t>
  </si>
  <si>
    <t>P24080918  S24080546</t>
  </si>
  <si>
    <t xml:space="preserve"> D7459AX</t>
  </si>
  <si>
    <t>P24090122 S24090077</t>
  </si>
  <si>
    <r>
      <rPr>
        <sz val="11"/>
        <color rgb="FF000000"/>
        <rFont val="Arial"/>
        <charset val="134"/>
      </rPr>
      <t xml:space="preserve"> D4251AX-</t>
    </r>
    <r>
      <rPr>
        <sz val="11"/>
        <color rgb="FF000000"/>
        <rFont val="宋体"/>
        <charset val="134"/>
      </rPr>
      <t>缅甸</t>
    </r>
    <r>
      <rPr>
        <sz val="11"/>
        <color rgb="FF000000"/>
        <rFont val="Arial"/>
        <charset val="134"/>
      </rPr>
      <t>-BG441</t>
    </r>
  </si>
  <si>
    <r>
      <rPr>
        <sz val="11"/>
        <color rgb="FF000000"/>
        <rFont val="Arial"/>
        <charset val="134"/>
      </rPr>
      <t xml:space="preserve"> D4251AX-</t>
    </r>
    <r>
      <rPr>
        <sz val="11"/>
        <color rgb="FF000000"/>
        <rFont val="宋体"/>
        <charset val="134"/>
      </rPr>
      <t>缅甸</t>
    </r>
    <r>
      <rPr>
        <sz val="11"/>
        <color rgb="FF000000"/>
        <rFont val="Arial"/>
        <charset val="134"/>
      </rPr>
      <t>-BG755</t>
    </r>
  </si>
  <si>
    <r>
      <rPr>
        <sz val="11"/>
        <color rgb="FF000000"/>
        <rFont val="Arial"/>
        <charset val="134"/>
      </rPr>
      <t xml:space="preserve"> D4251AX-</t>
    </r>
    <r>
      <rPr>
        <sz val="11"/>
        <color rgb="FF000000"/>
        <rFont val="宋体"/>
        <charset val="134"/>
      </rPr>
      <t>缅甸</t>
    </r>
    <r>
      <rPr>
        <sz val="11"/>
        <color rgb="FF000000"/>
        <rFont val="Arial"/>
        <charset val="134"/>
      </rPr>
      <t>-WT32</t>
    </r>
  </si>
  <si>
    <t>P24090165 S24090101</t>
  </si>
  <si>
    <t xml:space="preserve"> C2622AX-BG115</t>
  </si>
  <si>
    <t xml:space="preserve"> C2622AX-WT34</t>
  </si>
  <si>
    <t xml:space="preserve"> C2622AX-BK81</t>
  </si>
  <si>
    <t>P24090339  S24090215</t>
  </si>
  <si>
    <r>
      <rPr>
        <sz val="11"/>
        <color rgb="FF000000"/>
        <rFont val="宋体"/>
        <charset val="134"/>
      </rPr>
      <t>条码标</t>
    </r>
  </si>
  <si>
    <t xml:space="preserve"> E3377AX</t>
  </si>
  <si>
    <t>P24090325 S24090207</t>
  </si>
  <si>
    <t>D7303AX-BE745</t>
  </si>
  <si>
    <t>:XS</t>
  </si>
  <si>
    <t>:S</t>
  </si>
  <si>
    <t>:M</t>
  </si>
  <si>
    <t>:L</t>
  </si>
  <si>
    <t>:XL</t>
  </si>
  <si>
    <t xml:space="preserve">D7303AX-GN766 </t>
  </si>
  <si>
    <t>D7303AX-PN47</t>
  </si>
  <si>
    <t xml:space="preserve">D7303AX-WT32 </t>
  </si>
  <si>
    <t>P24090307 S24090196</t>
  </si>
  <si>
    <t xml:space="preserve"> C1674AX-BK81</t>
  </si>
  <si>
    <t xml:space="preserve"> C1674AX-RD51</t>
  </si>
  <si>
    <t xml:space="preserve"> C1674AX-WT32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</si>
</sst>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color indexed="8"/>
      <name val="Arial"/>
      <charset val="134"/>
    </font>
    <font>
      <sz val="11"/>
      <color rgb="FF000000"/>
      <name val="宋体"/>
      <charset val="134"/>
    </font>
    <font>
      <sz val="11"/>
      <name val="Arial"/>
      <charset val="204"/>
    </font>
    <font>
      <sz val="11"/>
      <color rgb="FF000000"/>
      <name val="Arial"/>
      <charset val="134"/>
    </font>
    <font>
      <sz val="11"/>
      <name val="Arial"/>
      <charset val="134"/>
    </font>
    <font>
      <sz val="20"/>
      <color indexed="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6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7" fontId="13" fillId="0" borderId="1" xfId="0" applyNumberFormat="1" applyFont="1" applyFill="1" applyBorder="1" applyAlignment="1">
      <alignment vertical="center" wrapText="1"/>
    </xf>
    <xf numFmtId="176" fontId="12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8" fontId="8" fillId="0" borderId="1" xfId="53" applyNumberFormat="1" applyFont="1" applyFill="1" applyBorder="1" applyAlignment="1">
      <alignment horizontal="left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28"/>
  <sheetViews>
    <sheetView tabSelected="1" zoomScale="90" zoomScaleNormal="90" workbookViewId="0">
      <selection activeCell="B17" sqref="B17:B21"/>
    </sheetView>
  </sheetViews>
  <sheetFormatPr defaultColWidth="18" defaultRowHeight="26.25"/>
  <cols>
    <col min="1" max="2" width="24.1583333333333" style="2" customWidth="1"/>
    <col min="3" max="3" width="25.1333333333333" style="3" customWidth="1"/>
    <col min="4" max="4" width="12.5" style="2" customWidth="1"/>
    <col min="5" max="5" width="8" style="2" customWidth="1"/>
    <col min="6" max="6" width="8" style="4" customWidth="1"/>
    <col min="7" max="7" width="10.775" style="4" customWidth="1"/>
    <col min="8" max="8" width="15.1333333333333" style="2" customWidth="1"/>
    <col min="9" max="9" width="25.5083333333333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9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9"/>
      <c r="G2" s="8"/>
      <c r="H2" s="8"/>
      <c r="I2" s="8"/>
    </row>
    <row r="3" ht="17" customHeight="1" spans="1:9">
      <c r="A3" s="10"/>
      <c r="B3" s="10"/>
      <c r="C3" s="10"/>
      <c r="D3" s="11" t="s">
        <v>2</v>
      </c>
      <c r="E3" s="12" t="s">
        <v>3</v>
      </c>
      <c r="F3" s="12"/>
      <c r="G3" s="12"/>
      <c r="H3" s="12"/>
      <c r="I3" s="12"/>
    </row>
    <row r="4" ht="17" customHeight="1" spans="1:9">
      <c r="A4" s="10"/>
      <c r="B4" s="10"/>
      <c r="C4" s="10"/>
      <c r="D4" s="11" t="s">
        <v>4</v>
      </c>
      <c r="E4" s="13" t="s">
        <v>5</v>
      </c>
      <c r="F4" s="13"/>
      <c r="G4" s="13"/>
      <c r="H4" s="13"/>
      <c r="I4" s="13"/>
    </row>
    <row r="5" s="1" customFormat="1" ht="17" customHeight="1" spans="1:9">
      <c r="A5" s="14" t="s">
        <v>6</v>
      </c>
      <c r="B5" s="15" t="s">
        <v>7</v>
      </c>
      <c r="C5" s="15"/>
      <c r="D5" s="15" t="s">
        <v>8</v>
      </c>
      <c r="E5" s="16" t="s">
        <v>9</v>
      </c>
      <c r="F5" s="16" t="s">
        <v>10</v>
      </c>
      <c r="G5" s="16" t="s">
        <v>11</v>
      </c>
      <c r="H5" s="17" t="s">
        <v>12</v>
      </c>
      <c r="I5" s="25" t="s">
        <v>13</v>
      </c>
    </row>
    <row r="6" s="1" customFormat="1" ht="17" customHeight="1" spans="1:9">
      <c r="A6" s="14" t="s">
        <v>14</v>
      </c>
      <c r="B6" s="15" t="s">
        <v>15</v>
      </c>
      <c r="C6" s="18" t="s">
        <v>16</v>
      </c>
      <c r="D6" s="18" t="s">
        <v>17</v>
      </c>
      <c r="E6" s="16" t="s">
        <v>18</v>
      </c>
      <c r="F6" s="16" t="s">
        <v>19</v>
      </c>
      <c r="G6" s="16" t="s">
        <v>20</v>
      </c>
      <c r="H6" s="19" t="s">
        <v>21</v>
      </c>
      <c r="I6" s="25" t="s">
        <v>22</v>
      </c>
    </row>
    <row r="7" ht="14.25" spans="1:9">
      <c r="A7" s="20" t="s">
        <v>23</v>
      </c>
      <c r="B7" s="21" t="s">
        <v>24</v>
      </c>
      <c r="C7" s="20" t="s">
        <v>25</v>
      </c>
      <c r="D7" s="20" t="s">
        <v>26</v>
      </c>
      <c r="E7" s="20">
        <v>205</v>
      </c>
      <c r="F7" s="20">
        <f t="shared" ref="F7:F33" si="0">E7*0.02</f>
        <v>4.1</v>
      </c>
      <c r="G7" s="20">
        <f t="shared" ref="G7:G33" si="1">E7+F7</f>
        <v>209.1</v>
      </c>
      <c r="H7" s="22"/>
      <c r="I7" s="26"/>
    </row>
    <row r="8" ht="14.25" spans="1:9">
      <c r="A8" s="20"/>
      <c r="B8" s="21"/>
      <c r="C8" s="20"/>
      <c r="D8" s="20" t="s">
        <v>27</v>
      </c>
      <c r="E8" s="20">
        <v>390</v>
      </c>
      <c r="F8" s="20">
        <f t="shared" si="0"/>
        <v>7.8</v>
      </c>
      <c r="G8" s="20">
        <f t="shared" si="1"/>
        <v>397.8</v>
      </c>
      <c r="H8" s="22"/>
      <c r="I8" s="26"/>
    </row>
    <row r="9" ht="14.25" spans="1:9">
      <c r="A9" s="20"/>
      <c r="B9" s="21"/>
      <c r="C9" s="20"/>
      <c r="D9" s="20" t="s">
        <v>28</v>
      </c>
      <c r="E9" s="20">
        <v>390</v>
      </c>
      <c r="F9" s="20">
        <f t="shared" si="0"/>
        <v>7.8</v>
      </c>
      <c r="G9" s="20">
        <f t="shared" si="1"/>
        <v>397.8</v>
      </c>
      <c r="H9" s="22"/>
      <c r="I9" s="26"/>
    </row>
    <row r="10" ht="14.25" spans="1:9">
      <c r="A10" s="20"/>
      <c r="B10" s="21"/>
      <c r="C10" s="20"/>
      <c r="D10" s="20" t="s">
        <v>29</v>
      </c>
      <c r="E10" s="20">
        <v>205</v>
      </c>
      <c r="F10" s="20">
        <f t="shared" si="0"/>
        <v>4.1</v>
      </c>
      <c r="G10" s="20">
        <f t="shared" si="1"/>
        <v>209.1</v>
      </c>
      <c r="H10" s="22"/>
      <c r="I10" s="26"/>
    </row>
    <row r="11" ht="14.25" spans="1:9">
      <c r="A11" s="20"/>
      <c r="B11" s="21"/>
      <c r="C11" s="20"/>
      <c r="D11" s="20" t="s">
        <v>30</v>
      </c>
      <c r="E11" s="20">
        <v>205</v>
      </c>
      <c r="F11" s="20">
        <f t="shared" si="0"/>
        <v>4.1</v>
      </c>
      <c r="G11" s="20">
        <f t="shared" si="1"/>
        <v>209.1</v>
      </c>
      <c r="H11" s="22"/>
      <c r="I11" s="26"/>
    </row>
    <row r="12" ht="14.25" spans="1:9">
      <c r="A12" s="20"/>
      <c r="B12" s="21"/>
      <c r="C12" s="20" t="s">
        <v>25</v>
      </c>
      <c r="D12" s="20" t="s">
        <v>26</v>
      </c>
      <c r="E12" s="20">
        <v>275</v>
      </c>
      <c r="F12" s="20">
        <f t="shared" si="0"/>
        <v>5.5</v>
      </c>
      <c r="G12" s="20">
        <f t="shared" si="1"/>
        <v>280.5</v>
      </c>
      <c r="H12" s="22"/>
      <c r="I12" s="26"/>
    </row>
    <row r="13" ht="14.25" spans="1:9">
      <c r="A13" s="20"/>
      <c r="B13" s="21"/>
      <c r="C13" s="20"/>
      <c r="D13" s="20" t="s">
        <v>27</v>
      </c>
      <c r="E13" s="20">
        <v>520</v>
      </c>
      <c r="F13" s="20">
        <f t="shared" si="0"/>
        <v>10.4</v>
      </c>
      <c r="G13" s="20">
        <f t="shared" si="1"/>
        <v>530.4</v>
      </c>
      <c r="H13" s="22"/>
      <c r="I13" s="26"/>
    </row>
    <row r="14" ht="14.25" spans="1:9">
      <c r="A14" s="20"/>
      <c r="B14" s="21"/>
      <c r="C14" s="20"/>
      <c r="D14" s="20" t="s">
        <v>28</v>
      </c>
      <c r="E14" s="20">
        <v>520</v>
      </c>
      <c r="F14" s="20">
        <f t="shared" si="0"/>
        <v>10.4</v>
      </c>
      <c r="G14" s="20">
        <f t="shared" si="1"/>
        <v>530.4</v>
      </c>
      <c r="H14" s="22"/>
      <c r="I14" s="26"/>
    </row>
    <row r="15" ht="14.25" spans="1:9">
      <c r="A15" s="20"/>
      <c r="B15" s="21"/>
      <c r="C15" s="20"/>
      <c r="D15" s="20" t="s">
        <v>29</v>
      </c>
      <c r="E15" s="20">
        <v>520</v>
      </c>
      <c r="F15" s="20">
        <f t="shared" si="0"/>
        <v>10.4</v>
      </c>
      <c r="G15" s="20">
        <f t="shared" si="1"/>
        <v>530.4</v>
      </c>
      <c r="H15" s="22"/>
      <c r="I15" s="26"/>
    </row>
    <row r="16" ht="14.25" spans="1:9">
      <c r="A16" s="20"/>
      <c r="B16" s="21"/>
      <c r="C16" s="20"/>
      <c r="D16" s="20" t="s">
        <v>30</v>
      </c>
      <c r="E16" s="20">
        <v>520</v>
      </c>
      <c r="F16" s="20">
        <f t="shared" si="0"/>
        <v>10.4</v>
      </c>
      <c r="G16" s="20">
        <f t="shared" si="1"/>
        <v>530.4</v>
      </c>
      <c r="H16" s="22"/>
      <c r="I16" s="26"/>
    </row>
    <row r="17" ht="22" customHeight="1" spans="1:9">
      <c r="A17" s="20" t="s">
        <v>31</v>
      </c>
      <c r="B17" s="23" t="s">
        <v>24</v>
      </c>
      <c r="C17" s="20" t="s">
        <v>32</v>
      </c>
      <c r="D17" s="20" t="s">
        <v>27</v>
      </c>
      <c r="E17" s="20">
        <v>391</v>
      </c>
      <c r="F17" s="20">
        <f t="shared" si="0"/>
        <v>7.82</v>
      </c>
      <c r="G17" s="20">
        <f t="shared" si="1"/>
        <v>398.82</v>
      </c>
      <c r="H17" s="22"/>
      <c r="I17" s="26"/>
    </row>
    <row r="18" ht="22" customHeight="1" spans="1:9">
      <c r="A18" s="20"/>
      <c r="B18" s="23"/>
      <c r="C18" s="20"/>
      <c r="D18" s="20" t="s">
        <v>28</v>
      </c>
      <c r="E18" s="20">
        <v>391</v>
      </c>
      <c r="F18" s="20">
        <f t="shared" si="0"/>
        <v>7.82</v>
      </c>
      <c r="G18" s="20">
        <f t="shared" si="1"/>
        <v>398.82</v>
      </c>
      <c r="H18" s="22"/>
      <c r="I18" s="26"/>
    </row>
    <row r="19" ht="22" customHeight="1" spans="1:9">
      <c r="A19" s="20"/>
      <c r="B19" s="23"/>
      <c r="C19" s="20"/>
      <c r="D19" s="20" t="s">
        <v>29</v>
      </c>
      <c r="E19" s="20">
        <v>391</v>
      </c>
      <c r="F19" s="20">
        <f t="shared" si="0"/>
        <v>7.82</v>
      </c>
      <c r="G19" s="20">
        <f t="shared" si="1"/>
        <v>398.82</v>
      </c>
      <c r="H19" s="22"/>
      <c r="I19" s="26"/>
    </row>
    <row r="20" ht="22" customHeight="1" spans="1:9">
      <c r="A20" s="20"/>
      <c r="B20" s="23"/>
      <c r="C20" s="20"/>
      <c r="D20" s="20" t="s">
        <v>30</v>
      </c>
      <c r="E20" s="20">
        <v>196</v>
      </c>
      <c r="F20" s="20">
        <f t="shared" si="0"/>
        <v>3.92</v>
      </c>
      <c r="G20" s="20">
        <f t="shared" si="1"/>
        <v>199.92</v>
      </c>
      <c r="H20" s="22"/>
      <c r="I20" s="26"/>
    </row>
    <row r="21" ht="22" customHeight="1" spans="1:9">
      <c r="A21" s="20"/>
      <c r="B21" s="23"/>
      <c r="C21" s="20"/>
      <c r="D21" s="20" t="s">
        <v>33</v>
      </c>
      <c r="E21" s="20">
        <v>196</v>
      </c>
      <c r="F21" s="20">
        <f t="shared" si="0"/>
        <v>3.92</v>
      </c>
      <c r="G21" s="20">
        <f t="shared" si="1"/>
        <v>199.92</v>
      </c>
      <c r="H21" s="22"/>
      <c r="I21" s="26"/>
    </row>
    <row r="22" ht="22" customHeight="1" spans="1:9">
      <c r="A22" s="20" t="s">
        <v>34</v>
      </c>
      <c r="B22" s="23" t="s">
        <v>24</v>
      </c>
      <c r="C22" s="20" t="s">
        <v>35</v>
      </c>
      <c r="D22" s="20" t="s">
        <v>27</v>
      </c>
      <c r="E22" s="20">
        <v>391</v>
      </c>
      <c r="F22" s="20">
        <f t="shared" si="0"/>
        <v>7.82</v>
      </c>
      <c r="G22" s="20">
        <f t="shared" si="1"/>
        <v>398.82</v>
      </c>
      <c r="H22" s="22"/>
      <c r="I22" s="26"/>
    </row>
    <row r="23" ht="22" customHeight="1" spans="1:9">
      <c r="A23" s="20"/>
      <c r="B23" s="20"/>
      <c r="C23" s="20"/>
      <c r="D23" s="20" t="s">
        <v>28</v>
      </c>
      <c r="E23" s="20">
        <v>391</v>
      </c>
      <c r="F23" s="20">
        <f t="shared" si="0"/>
        <v>7.82</v>
      </c>
      <c r="G23" s="20">
        <f t="shared" si="1"/>
        <v>398.82</v>
      </c>
      <c r="H23" s="22"/>
      <c r="I23" s="26"/>
    </row>
    <row r="24" ht="22" customHeight="1" spans="1:9">
      <c r="A24" s="20"/>
      <c r="B24" s="20"/>
      <c r="C24" s="20"/>
      <c r="D24" s="20" t="s">
        <v>29</v>
      </c>
      <c r="E24" s="20">
        <v>391</v>
      </c>
      <c r="F24" s="20">
        <f t="shared" si="0"/>
        <v>7.82</v>
      </c>
      <c r="G24" s="20">
        <f t="shared" si="1"/>
        <v>398.82</v>
      </c>
      <c r="H24" s="22"/>
      <c r="I24" s="26"/>
    </row>
    <row r="25" ht="14.25" spans="1:9">
      <c r="A25" s="20"/>
      <c r="B25" s="20"/>
      <c r="C25" s="20"/>
      <c r="D25" s="20" t="s">
        <v>30</v>
      </c>
      <c r="E25" s="20">
        <v>196</v>
      </c>
      <c r="F25" s="20">
        <f t="shared" si="0"/>
        <v>3.92</v>
      </c>
      <c r="G25" s="20">
        <f t="shared" si="1"/>
        <v>199.92</v>
      </c>
      <c r="H25" s="22"/>
      <c r="I25" s="26"/>
    </row>
    <row r="26" ht="14.25" spans="1:9">
      <c r="A26" s="20"/>
      <c r="B26" s="20"/>
      <c r="C26" s="20"/>
      <c r="D26" s="20" t="s">
        <v>33</v>
      </c>
      <c r="E26" s="20">
        <v>196</v>
      </c>
      <c r="F26" s="20">
        <f t="shared" si="0"/>
        <v>3.92</v>
      </c>
      <c r="G26" s="20">
        <f t="shared" ref="G26:G89" si="2">E26+F26</f>
        <v>199.92</v>
      </c>
      <c r="H26" s="22"/>
      <c r="I26" s="26"/>
    </row>
    <row r="27" ht="14.25" spans="1:9">
      <c r="A27" s="20" t="s">
        <v>36</v>
      </c>
      <c r="B27" s="20" t="s">
        <v>24</v>
      </c>
      <c r="C27" s="20" t="s">
        <v>37</v>
      </c>
      <c r="D27" s="20" t="s">
        <v>26</v>
      </c>
      <c r="E27" s="20">
        <v>915</v>
      </c>
      <c r="F27" s="20">
        <f t="shared" si="0"/>
        <v>18.3</v>
      </c>
      <c r="G27" s="20">
        <f t="shared" si="2"/>
        <v>933.3</v>
      </c>
      <c r="H27" s="22"/>
      <c r="I27" s="26"/>
    </row>
    <row r="28" ht="14.25" spans="1:9">
      <c r="A28" s="20"/>
      <c r="B28" s="20"/>
      <c r="C28" s="20"/>
      <c r="D28" s="20" t="s">
        <v>27</v>
      </c>
      <c r="E28" s="20">
        <v>2202</v>
      </c>
      <c r="F28" s="20">
        <f t="shared" si="0"/>
        <v>44.04</v>
      </c>
      <c r="G28" s="20">
        <f t="shared" si="2"/>
        <v>2246.04</v>
      </c>
      <c r="H28" s="22"/>
      <c r="I28" s="26"/>
    </row>
    <row r="29" ht="14.25" spans="1:9">
      <c r="A29" s="20"/>
      <c r="B29" s="20"/>
      <c r="C29" s="20"/>
      <c r="D29" s="20" t="s">
        <v>28</v>
      </c>
      <c r="E29" s="20">
        <v>1689</v>
      </c>
      <c r="F29" s="20">
        <f>E30*0.02</f>
        <v>39.46</v>
      </c>
      <c r="G29" s="20">
        <f t="shared" si="2"/>
        <v>1728.46</v>
      </c>
      <c r="H29" s="22"/>
      <c r="I29" s="26"/>
    </row>
    <row r="30" ht="14.25" spans="1:9">
      <c r="A30" s="20"/>
      <c r="B30" s="20"/>
      <c r="C30" s="20"/>
      <c r="D30" s="20" t="s">
        <v>29</v>
      </c>
      <c r="E30" s="20">
        <v>1973</v>
      </c>
      <c r="F30" s="20">
        <f t="shared" ref="F30:F38" si="3">E31*0.02</f>
        <v>18.1</v>
      </c>
      <c r="G30" s="20">
        <f t="shared" si="2"/>
        <v>1991.1</v>
      </c>
      <c r="H30" s="22"/>
      <c r="I30" s="26"/>
    </row>
    <row r="31" ht="14.25" spans="1:9">
      <c r="A31" s="20"/>
      <c r="B31" s="20"/>
      <c r="C31" s="20"/>
      <c r="D31" s="20" t="s">
        <v>30</v>
      </c>
      <c r="E31" s="20">
        <v>905</v>
      </c>
      <c r="F31" s="20">
        <f t="shared" si="3"/>
        <v>14.26</v>
      </c>
      <c r="G31" s="20">
        <f t="shared" si="2"/>
        <v>919.26</v>
      </c>
      <c r="H31" s="22"/>
      <c r="I31" s="26"/>
    </row>
    <row r="32" ht="14.25" spans="1:9">
      <c r="A32" s="20"/>
      <c r="B32" s="20"/>
      <c r="C32" s="20"/>
      <c r="D32" s="20" t="s">
        <v>33</v>
      </c>
      <c r="E32" s="20">
        <v>713</v>
      </c>
      <c r="F32" s="20">
        <f t="shared" si="3"/>
        <v>4.1</v>
      </c>
      <c r="G32" s="20">
        <f t="shared" si="2"/>
        <v>717.1</v>
      </c>
      <c r="H32" s="22"/>
      <c r="I32" s="26"/>
    </row>
    <row r="33" ht="14.25" spans="1:9">
      <c r="A33" s="20"/>
      <c r="B33" s="20"/>
      <c r="C33" s="20"/>
      <c r="D33" s="20" t="s">
        <v>38</v>
      </c>
      <c r="E33" s="20">
        <v>205</v>
      </c>
      <c r="F33" s="20">
        <v>2</v>
      </c>
      <c r="G33" s="20">
        <f t="shared" si="2"/>
        <v>207</v>
      </c>
      <c r="H33" s="22"/>
      <c r="I33" s="26"/>
    </row>
    <row r="34" ht="14.25" spans="1:9">
      <c r="A34" s="20" t="s">
        <v>39</v>
      </c>
      <c r="B34" s="20" t="s">
        <v>24</v>
      </c>
      <c r="C34" s="20" t="s">
        <v>40</v>
      </c>
      <c r="D34" s="20" t="s">
        <v>27</v>
      </c>
      <c r="E34" s="20">
        <v>303</v>
      </c>
      <c r="F34" s="20">
        <f>E34*0.02</f>
        <v>6.06</v>
      </c>
      <c r="G34" s="20">
        <f t="shared" si="2"/>
        <v>309.06</v>
      </c>
      <c r="H34" s="22"/>
      <c r="I34" s="26"/>
    </row>
    <row r="35" ht="14.25" spans="1:9">
      <c r="A35" s="20"/>
      <c r="B35" s="20"/>
      <c r="C35" s="20"/>
      <c r="D35" s="20" t="s">
        <v>28</v>
      </c>
      <c r="E35" s="20">
        <v>455</v>
      </c>
      <c r="F35" s="20">
        <f t="shared" si="3"/>
        <v>9.1</v>
      </c>
      <c r="G35" s="20">
        <f t="shared" si="2"/>
        <v>464.1</v>
      </c>
      <c r="H35" s="22"/>
      <c r="I35" s="26"/>
    </row>
    <row r="36" ht="14.25" spans="1:9">
      <c r="A36" s="20"/>
      <c r="B36" s="20"/>
      <c r="C36" s="20"/>
      <c r="D36" s="20" t="s">
        <v>29</v>
      </c>
      <c r="E36" s="20">
        <v>455</v>
      </c>
      <c r="F36" s="20">
        <f t="shared" si="3"/>
        <v>6.06</v>
      </c>
      <c r="G36" s="20">
        <f t="shared" si="2"/>
        <v>461.06</v>
      </c>
      <c r="H36" s="22"/>
      <c r="I36" s="26"/>
    </row>
    <row r="37" ht="14.25" spans="1:9">
      <c r="A37" s="20"/>
      <c r="B37" s="20"/>
      <c r="C37" s="20"/>
      <c r="D37" s="20" t="s">
        <v>30</v>
      </c>
      <c r="E37" s="20">
        <v>303</v>
      </c>
      <c r="F37" s="20">
        <f t="shared" si="3"/>
        <v>3.04</v>
      </c>
      <c r="G37" s="20">
        <f t="shared" si="2"/>
        <v>306.04</v>
      </c>
      <c r="H37" s="22"/>
      <c r="I37" s="26"/>
    </row>
    <row r="38" ht="14.25" spans="1:9">
      <c r="A38" s="20"/>
      <c r="B38" s="20"/>
      <c r="C38" s="20"/>
      <c r="D38" s="20" t="s">
        <v>33</v>
      </c>
      <c r="E38" s="20">
        <v>152</v>
      </c>
      <c r="F38" s="20">
        <f t="shared" si="3"/>
        <v>6.46</v>
      </c>
      <c r="G38" s="20">
        <f t="shared" si="2"/>
        <v>158.46</v>
      </c>
      <c r="H38" s="22"/>
      <c r="I38" s="26"/>
    </row>
    <row r="39" ht="14.25" spans="1:9">
      <c r="A39" s="20"/>
      <c r="B39" s="20"/>
      <c r="C39" s="20" t="s">
        <v>41</v>
      </c>
      <c r="D39" s="20" t="s">
        <v>27</v>
      </c>
      <c r="E39" s="20">
        <v>323</v>
      </c>
      <c r="F39" s="20">
        <f>E39*0.02</f>
        <v>6.46</v>
      </c>
      <c r="G39" s="20">
        <f t="shared" si="2"/>
        <v>329.46</v>
      </c>
      <c r="H39" s="22"/>
      <c r="I39" s="26"/>
    </row>
    <row r="40" ht="14.25" spans="1:9">
      <c r="A40" s="20"/>
      <c r="B40" s="20"/>
      <c r="C40" s="20"/>
      <c r="D40" s="20" t="s">
        <v>28</v>
      </c>
      <c r="E40" s="20">
        <v>485</v>
      </c>
      <c r="F40" s="20">
        <f t="shared" ref="F40:F43" si="4">E41*0.02</f>
        <v>9.7</v>
      </c>
      <c r="G40" s="20">
        <f t="shared" si="2"/>
        <v>494.7</v>
      </c>
      <c r="H40" s="22"/>
      <c r="I40" s="26"/>
    </row>
    <row r="41" ht="14.25" spans="1:9">
      <c r="A41" s="20"/>
      <c r="B41" s="20"/>
      <c r="C41" s="20"/>
      <c r="D41" s="20" t="s">
        <v>29</v>
      </c>
      <c r="E41" s="20">
        <v>485</v>
      </c>
      <c r="F41" s="20">
        <f t="shared" si="4"/>
        <v>6.46</v>
      </c>
      <c r="G41" s="20">
        <f t="shared" si="2"/>
        <v>491.46</v>
      </c>
      <c r="H41" s="22"/>
      <c r="I41" s="26"/>
    </row>
    <row r="42" ht="14.25" spans="1:9">
      <c r="A42" s="20"/>
      <c r="B42" s="20"/>
      <c r="C42" s="20"/>
      <c r="D42" s="20" t="s">
        <v>30</v>
      </c>
      <c r="E42" s="20">
        <v>323</v>
      </c>
      <c r="F42" s="20">
        <f t="shared" si="4"/>
        <v>3.24</v>
      </c>
      <c r="G42" s="20">
        <f t="shared" si="2"/>
        <v>326.24</v>
      </c>
      <c r="H42" s="22"/>
      <c r="I42" s="26"/>
    </row>
    <row r="43" ht="14.25" spans="1:9">
      <c r="A43" s="20"/>
      <c r="B43" s="20"/>
      <c r="C43" s="20"/>
      <c r="D43" s="20" t="s">
        <v>33</v>
      </c>
      <c r="E43" s="20">
        <v>162</v>
      </c>
      <c r="F43" s="20">
        <f t="shared" si="4"/>
        <v>10.88</v>
      </c>
      <c r="G43" s="20">
        <f t="shared" si="2"/>
        <v>172.88</v>
      </c>
      <c r="H43" s="22"/>
      <c r="I43" s="26"/>
    </row>
    <row r="44" ht="14.25" spans="1:9">
      <c r="A44" s="20" t="s">
        <v>42</v>
      </c>
      <c r="B44" s="20" t="s">
        <v>24</v>
      </c>
      <c r="C44" s="20" t="s">
        <v>43</v>
      </c>
      <c r="D44" s="20" t="s">
        <v>26</v>
      </c>
      <c r="E44" s="20">
        <v>544</v>
      </c>
      <c r="F44" s="20">
        <f>E44*0.02</f>
        <v>10.88</v>
      </c>
      <c r="G44" s="20">
        <f t="shared" si="2"/>
        <v>554.88</v>
      </c>
      <c r="H44" s="22"/>
      <c r="I44" s="26"/>
    </row>
    <row r="45" ht="14.25" spans="1:9">
      <c r="A45" s="20"/>
      <c r="B45" s="20"/>
      <c r="C45" s="20"/>
      <c r="D45" s="20" t="s">
        <v>27</v>
      </c>
      <c r="E45" s="20">
        <v>1085</v>
      </c>
      <c r="F45" s="20">
        <f>E45*0.02</f>
        <v>21.7</v>
      </c>
      <c r="G45" s="20">
        <f t="shared" si="2"/>
        <v>1106.7</v>
      </c>
      <c r="H45" s="22"/>
      <c r="I45" s="26"/>
    </row>
    <row r="46" ht="14.25" spans="1:9">
      <c r="A46" s="20"/>
      <c r="B46" s="20"/>
      <c r="C46" s="20"/>
      <c r="D46" s="20" t="s">
        <v>28</v>
      </c>
      <c r="E46" s="20">
        <v>1612</v>
      </c>
      <c r="F46" s="20">
        <f t="shared" ref="F46:F49" si="5">E47*0.02</f>
        <v>31.8</v>
      </c>
      <c r="G46" s="20">
        <f t="shared" si="2"/>
        <v>1643.8</v>
      </c>
      <c r="H46" s="22"/>
      <c r="I46" s="26"/>
    </row>
    <row r="47" ht="14.25" spans="1:9">
      <c r="A47" s="20"/>
      <c r="B47" s="20"/>
      <c r="C47" s="20"/>
      <c r="D47" s="20" t="s">
        <v>29</v>
      </c>
      <c r="E47" s="20">
        <v>1590</v>
      </c>
      <c r="F47" s="20">
        <f t="shared" si="5"/>
        <v>10.84</v>
      </c>
      <c r="G47" s="20">
        <f t="shared" si="2"/>
        <v>1600.84</v>
      </c>
      <c r="H47" s="22"/>
      <c r="I47" s="26"/>
    </row>
    <row r="48" ht="14.25" spans="1:9">
      <c r="A48" s="20"/>
      <c r="B48" s="20"/>
      <c r="C48" s="20"/>
      <c r="D48" s="20" t="s">
        <v>30</v>
      </c>
      <c r="E48" s="20">
        <v>542</v>
      </c>
      <c r="F48" s="20">
        <f t="shared" si="5"/>
        <v>10.78</v>
      </c>
      <c r="G48" s="20">
        <f t="shared" si="2"/>
        <v>552.78</v>
      </c>
      <c r="H48" s="22"/>
      <c r="I48" s="26"/>
    </row>
    <row r="49" ht="14.25" spans="1:9">
      <c r="A49" s="20"/>
      <c r="B49" s="20"/>
      <c r="C49" s="20"/>
      <c r="D49" s="20" t="s">
        <v>33</v>
      </c>
      <c r="E49" s="20">
        <v>539</v>
      </c>
      <c r="F49" s="20">
        <f t="shared" si="5"/>
        <v>0.18</v>
      </c>
      <c r="G49" s="20">
        <f t="shared" si="2"/>
        <v>539.18</v>
      </c>
      <c r="H49" s="22"/>
      <c r="I49" s="26"/>
    </row>
    <row r="50" ht="14.25" spans="1:9">
      <c r="A50" s="20"/>
      <c r="B50" s="20"/>
      <c r="C50" s="20"/>
      <c r="D50" s="20" t="s">
        <v>38</v>
      </c>
      <c r="E50" s="20">
        <v>9</v>
      </c>
      <c r="F50" s="20">
        <v>2</v>
      </c>
      <c r="G50" s="20">
        <f t="shared" si="2"/>
        <v>11</v>
      </c>
      <c r="H50" s="22"/>
      <c r="I50" s="26"/>
    </row>
    <row r="51" ht="14.25" spans="1:9">
      <c r="A51" s="20" t="s">
        <v>44</v>
      </c>
      <c r="B51" s="20" t="s">
        <v>24</v>
      </c>
      <c r="C51" s="24" t="s">
        <v>45</v>
      </c>
      <c r="D51" s="20">
        <v>28</v>
      </c>
      <c r="E51" s="20">
        <v>522</v>
      </c>
      <c r="F51" s="20">
        <f t="shared" ref="F51:F70" si="6">E51*0.02</f>
        <v>10.44</v>
      </c>
      <c r="G51" s="20">
        <f t="shared" si="2"/>
        <v>532.44</v>
      </c>
      <c r="H51" s="22"/>
      <c r="I51" s="26"/>
    </row>
    <row r="52" ht="14.25" spans="1:9">
      <c r="A52" s="20"/>
      <c r="B52" s="20"/>
      <c r="C52" s="24"/>
      <c r="D52" s="20">
        <v>30</v>
      </c>
      <c r="E52" s="20">
        <v>1490</v>
      </c>
      <c r="F52" s="20">
        <f t="shared" si="6"/>
        <v>29.8</v>
      </c>
      <c r="G52" s="20">
        <f t="shared" si="2"/>
        <v>1519.8</v>
      </c>
      <c r="H52" s="22"/>
      <c r="I52" s="26"/>
    </row>
    <row r="53" ht="14.25" spans="1:9">
      <c r="A53" s="20"/>
      <c r="B53" s="20"/>
      <c r="C53" s="24"/>
      <c r="D53" s="20">
        <v>32</v>
      </c>
      <c r="E53" s="20">
        <v>1542</v>
      </c>
      <c r="F53" s="20">
        <f t="shared" si="6"/>
        <v>30.84</v>
      </c>
      <c r="G53" s="20">
        <f t="shared" si="2"/>
        <v>1572.84</v>
      </c>
      <c r="H53" s="22"/>
      <c r="I53" s="26"/>
    </row>
    <row r="54" ht="14.25" spans="1:9">
      <c r="A54" s="20"/>
      <c r="B54" s="20"/>
      <c r="C54" s="24"/>
      <c r="D54" s="20">
        <v>34</v>
      </c>
      <c r="E54" s="20">
        <v>1088</v>
      </c>
      <c r="F54" s="20">
        <f t="shared" si="6"/>
        <v>21.76</v>
      </c>
      <c r="G54" s="20">
        <f t="shared" si="2"/>
        <v>1109.76</v>
      </c>
      <c r="H54" s="22"/>
      <c r="I54" s="26"/>
    </row>
    <row r="55" ht="14.25" spans="1:9">
      <c r="A55" s="20"/>
      <c r="B55" s="20"/>
      <c r="C55" s="24"/>
      <c r="D55" s="20">
        <v>36</v>
      </c>
      <c r="E55" s="20">
        <v>1020</v>
      </c>
      <c r="F55" s="20">
        <f t="shared" si="6"/>
        <v>20.4</v>
      </c>
      <c r="G55" s="20">
        <f t="shared" si="2"/>
        <v>1040.4</v>
      </c>
      <c r="H55" s="22"/>
      <c r="I55" s="26"/>
    </row>
    <row r="56" ht="14.25" spans="1:9">
      <c r="A56" s="20"/>
      <c r="B56" s="20"/>
      <c r="C56" s="24"/>
      <c r="D56" s="20">
        <v>38</v>
      </c>
      <c r="E56" s="20">
        <v>491</v>
      </c>
      <c r="F56" s="20">
        <f t="shared" si="6"/>
        <v>9.82</v>
      </c>
      <c r="G56" s="20">
        <f t="shared" si="2"/>
        <v>500.82</v>
      </c>
      <c r="H56" s="22"/>
      <c r="I56" s="26"/>
    </row>
    <row r="57" ht="14.25" spans="1:9">
      <c r="A57" s="20"/>
      <c r="B57" s="20"/>
      <c r="C57" s="24" t="s">
        <v>46</v>
      </c>
      <c r="D57" s="20">
        <v>28</v>
      </c>
      <c r="E57" s="20">
        <v>214</v>
      </c>
      <c r="F57" s="20">
        <f t="shared" si="6"/>
        <v>4.28</v>
      </c>
      <c r="G57" s="20">
        <f t="shared" si="2"/>
        <v>218.28</v>
      </c>
      <c r="H57" s="22"/>
      <c r="I57" s="26"/>
    </row>
    <row r="58" ht="14.25" spans="1:9">
      <c r="A58" s="20"/>
      <c r="B58" s="20"/>
      <c r="C58" s="24"/>
      <c r="D58" s="20">
        <v>30</v>
      </c>
      <c r="E58" s="20">
        <v>646</v>
      </c>
      <c r="F58" s="20">
        <f t="shared" si="6"/>
        <v>12.92</v>
      </c>
      <c r="G58" s="20">
        <f t="shared" si="2"/>
        <v>658.92</v>
      </c>
      <c r="H58" s="22"/>
      <c r="I58" s="26"/>
    </row>
    <row r="59" ht="14.25" spans="1:9">
      <c r="A59" s="20"/>
      <c r="B59" s="20"/>
      <c r="C59" s="24"/>
      <c r="D59" s="20">
        <v>32</v>
      </c>
      <c r="E59" s="20">
        <v>677</v>
      </c>
      <c r="F59" s="20">
        <f t="shared" si="6"/>
        <v>13.54</v>
      </c>
      <c r="G59" s="20">
        <f t="shared" si="2"/>
        <v>690.54</v>
      </c>
      <c r="H59" s="22"/>
      <c r="I59" s="26"/>
    </row>
    <row r="60" ht="14.25" spans="1:9">
      <c r="A60" s="20"/>
      <c r="B60" s="20"/>
      <c r="C60" s="24"/>
      <c r="D60" s="20">
        <v>34</v>
      </c>
      <c r="E60" s="20">
        <v>488</v>
      </c>
      <c r="F60" s="20">
        <f t="shared" si="6"/>
        <v>9.76</v>
      </c>
      <c r="G60" s="20">
        <f t="shared" si="2"/>
        <v>497.76</v>
      </c>
      <c r="H60" s="22"/>
      <c r="I60" s="26"/>
    </row>
    <row r="61" ht="14.25" spans="1:9">
      <c r="A61" s="20"/>
      <c r="B61" s="20"/>
      <c r="C61" s="24"/>
      <c r="D61" s="20">
        <v>36</v>
      </c>
      <c r="E61" s="20">
        <v>445</v>
      </c>
      <c r="F61" s="20">
        <f t="shared" si="6"/>
        <v>8.9</v>
      </c>
      <c r="G61" s="20">
        <f t="shared" si="2"/>
        <v>453.9</v>
      </c>
      <c r="H61" s="22"/>
      <c r="I61" s="26"/>
    </row>
    <row r="62" ht="14.25" spans="1:9">
      <c r="A62" s="20"/>
      <c r="B62" s="20"/>
      <c r="C62" s="24"/>
      <c r="D62" s="20">
        <v>38</v>
      </c>
      <c r="E62" s="20">
        <v>239</v>
      </c>
      <c r="F62" s="20">
        <f t="shared" si="6"/>
        <v>4.78</v>
      </c>
      <c r="G62" s="20">
        <f t="shared" si="2"/>
        <v>243.78</v>
      </c>
      <c r="H62" s="22"/>
      <c r="I62" s="26"/>
    </row>
    <row r="63" ht="14.25" spans="1:9">
      <c r="A63" s="20"/>
      <c r="B63" s="20"/>
      <c r="C63" s="24" t="s">
        <v>47</v>
      </c>
      <c r="D63" s="20">
        <v>28</v>
      </c>
      <c r="E63" s="20">
        <v>421</v>
      </c>
      <c r="F63" s="20">
        <f t="shared" si="6"/>
        <v>8.42</v>
      </c>
      <c r="G63" s="20">
        <f t="shared" si="2"/>
        <v>429.42</v>
      </c>
      <c r="H63" s="22"/>
      <c r="I63" s="26"/>
    </row>
    <row r="64" ht="14.25" spans="1:9">
      <c r="A64" s="20"/>
      <c r="B64" s="20"/>
      <c r="C64" s="24"/>
      <c r="D64" s="20">
        <v>30</v>
      </c>
      <c r="E64" s="20">
        <v>1221</v>
      </c>
      <c r="F64" s="20">
        <f t="shared" si="6"/>
        <v>24.42</v>
      </c>
      <c r="G64" s="20">
        <f t="shared" si="2"/>
        <v>1245.42</v>
      </c>
      <c r="H64" s="22"/>
      <c r="I64" s="26"/>
    </row>
    <row r="65" ht="14.25" spans="1:9">
      <c r="A65" s="20"/>
      <c r="B65" s="20"/>
      <c r="C65" s="24"/>
      <c r="D65" s="20">
        <v>32</v>
      </c>
      <c r="E65" s="20">
        <v>1267</v>
      </c>
      <c r="F65" s="20">
        <f t="shared" si="6"/>
        <v>25.34</v>
      </c>
      <c r="G65" s="20">
        <f t="shared" si="2"/>
        <v>1292.34</v>
      </c>
      <c r="H65" s="22"/>
      <c r="I65" s="26"/>
    </row>
    <row r="66" ht="14.25" spans="1:9">
      <c r="A66" s="20"/>
      <c r="B66" s="20"/>
      <c r="C66" s="24"/>
      <c r="D66" s="20">
        <v>34</v>
      </c>
      <c r="E66" s="20">
        <v>897</v>
      </c>
      <c r="F66" s="20">
        <f t="shared" si="6"/>
        <v>17.94</v>
      </c>
      <c r="G66" s="20">
        <f t="shared" si="2"/>
        <v>914.94</v>
      </c>
      <c r="H66" s="22"/>
      <c r="I66" s="26"/>
    </row>
    <row r="67" ht="14.25" spans="1:9">
      <c r="A67" s="20"/>
      <c r="B67" s="20"/>
      <c r="C67" s="24"/>
      <c r="D67" s="20">
        <v>36</v>
      </c>
      <c r="E67" s="20">
        <v>836</v>
      </c>
      <c r="F67" s="20">
        <f t="shared" si="6"/>
        <v>16.72</v>
      </c>
      <c r="G67" s="20">
        <f t="shared" si="2"/>
        <v>852.72</v>
      </c>
      <c r="H67" s="22"/>
      <c r="I67" s="26"/>
    </row>
    <row r="68" ht="14.25" spans="1:9">
      <c r="A68" s="20"/>
      <c r="B68" s="20"/>
      <c r="C68" s="24"/>
      <c r="D68" s="20">
        <v>38</v>
      </c>
      <c r="E68" s="20">
        <v>423</v>
      </c>
      <c r="F68" s="20">
        <f t="shared" si="6"/>
        <v>8.46</v>
      </c>
      <c r="G68" s="20">
        <f t="shared" si="2"/>
        <v>431.46</v>
      </c>
      <c r="H68" s="22"/>
      <c r="I68" s="26"/>
    </row>
    <row r="69" ht="14.25" spans="1:9">
      <c r="A69" s="20" t="s">
        <v>48</v>
      </c>
      <c r="B69" s="23" t="s">
        <v>24</v>
      </c>
      <c r="C69" s="20" t="s">
        <v>49</v>
      </c>
      <c r="D69" s="20" t="s">
        <v>26</v>
      </c>
      <c r="E69" s="20">
        <v>81</v>
      </c>
      <c r="F69" s="20">
        <f t="shared" si="6"/>
        <v>1.62</v>
      </c>
      <c r="G69" s="20">
        <f t="shared" si="2"/>
        <v>82.62</v>
      </c>
      <c r="H69" s="22"/>
      <c r="I69" s="26"/>
    </row>
    <row r="70" ht="14.25" spans="1:9">
      <c r="A70" s="20"/>
      <c r="B70" s="23"/>
      <c r="C70" s="20"/>
      <c r="D70" s="20" t="s">
        <v>27</v>
      </c>
      <c r="E70" s="20">
        <v>156</v>
      </c>
      <c r="F70" s="20">
        <f t="shared" si="6"/>
        <v>3.12</v>
      </c>
      <c r="G70" s="20">
        <f t="shared" si="2"/>
        <v>159.12</v>
      </c>
      <c r="H70" s="22"/>
      <c r="I70" s="26"/>
    </row>
    <row r="71" ht="14.25" spans="1:9">
      <c r="A71" s="20"/>
      <c r="B71" s="23"/>
      <c r="C71" s="20"/>
      <c r="D71" s="20" t="s">
        <v>28</v>
      </c>
      <c r="E71" s="20">
        <v>318</v>
      </c>
      <c r="F71" s="20">
        <f t="shared" ref="F71:F74" si="7">E72*0.02</f>
        <v>5.86</v>
      </c>
      <c r="G71" s="20">
        <f t="shared" si="2"/>
        <v>323.86</v>
      </c>
      <c r="H71" s="22"/>
      <c r="I71" s="26"/>
    </row>
    <row r="72" ht="14.25" spans="1:9">
      <c r="A72" s="20"/>
      <c r="B72" s="23"/>
      <c r="C72" s="20"/>
      <c r="D72" s="20" t="s">
        <v>29</v>
      </c>
      <c r="E72" s="20">
        <v>293</v>
      </c>
      <c r="F72" s="20">
        <f t="shared" si="7"/>
        <v>4.18</v>
      </c>
      <c r="G72" s="20">
        <f t="shared" si="2"/>
        <v>297.18</v>
      </c>
      <c r="H72" s="22"/>
      <c r="I72" s="26"/>
    </row>
    <row r="73" ht="14.25" spans="1:9">
      <c r="A73" s="20"/>
      <c r="B73" s="23"/>
      <c r="C73" s="20"/>
      <c r="D73" s="20" t="s">
        <v>30</v>
      </c>
      <c r="E73" s="20">
        <v>209</v>
      </c>
      <c r="F73" s="20">
        <f t="shared" si="7"/>
        <v>2.56</v>
      </c>
      <c r="G73" s="20">
        <f t="shared" si="2"/>
        <v>211.56</v>
      </c>
      <c r="H73" s="22"/>
      <c r="I73" s="26"/>
    </row>
    <row r="74" ht="14.25" spans="1:9">
      <c r="A74" s="20"/>
      <c r="B74" s="23"/>
      <c r="C74" s="20"/>
      <c r="D74" s="20" t="s">
        <v>33</v>
      </c>
      <c r="E74" s="20">
        <v>128</v>
      </c>
      <c r="F74" s="20">
        <f t="shared" si="7"/>
        <v>1.62</v>
      </c>
      <c r="G74" s="20">
        <f t="shared" si="2"/>
        <v>129.62</v>
      </c>
      <c r="H74" s="22"/>
      <c r="I74" s="26"/>
    </row>
    <row r="75" ht="14.25" spans="1:9">
      <c r="A75" s="20"/>
      <c r="B75" s="23"/>
      <c r="C75" s="20"/>
      <c r="D75" s="20" t="s">
        <v>38</v>
      </c>
      <c r="E75" s="20">
        <v>81</v>
      </c>
      <c r="F75" s="20">
        <v>2</v>
      </c>
      <c r="G75" s="20">
        <f t="shared" si="2"/>
        <v>83</v>
      </c>
      <c r="H75" s="22"/>
      <c r="I75" s="26"/>
    </row>
    <row r="76" ht="14.25" spans="1:9">
      <c r="A76" s="20"/>
      <c r="B76" s="23"/>
      <c r="C76" s="20" t="s">
        <v>50</v>
      </c>
      <c r="D76" s="20" t="s">
        <v>26</v>
      </c>
      <c r="E76" s="20">
        <v>98</v>
      </c>
      <c r="F76" s="20">
        <f>E76*0.02</f>
        <v>1.96</v>
      </c>
      <c r="G76" s="20">
        <f t="shared" si="2"/>
        <v>99.96</v>
      </c>
      <c r="H76" s="22"/>
      <c r="I76" s="26"/>
    </row>
    <row r="77" ht="14.25" spans="1:9">
      <c r="A77" s="20"/>
      <c r="B77" s="23"/>
      <c r="C77" s="20"/>
      <c r="D77" s="20" t="s">
        <v>27</v>
      </c>
      <c r="E77" s="20">
        <v>191</v>
      </c>
      <c r="F77" s="20">
        <f>E77*0.02</f>
        <v>3.82</v>
      </c>
      <c r="G77" s="20">
        <f t="shared" si="2"/>
        <v>194.82</v>
      </c>
      <c r="H77" s="22"/>
      <c r="I77" s="26"/>
    </row>
    <row r="78" ht="14.25" spans="1:9">
      <c r="A78" s="20"/>
      <c r="B78" s="23"/>
      <c r="C78" s="20"/>
      <c r="D78" s="20" t="s">
        <v>28</v>
      </c>
      <c r="E78" s="20">
        <v>386</v>
      </c>
      <c r="F78" s="20">
        <f t="shared" ref="F78:F81" si="8">E79*0.02</f>
        <v>7.1</v>
      </c>
      <c r="G78" s="20">
        <f t="shared" si="2"/>
        <v>393.1</v>
      </c>
      <c r="H78" s="22"/>
      <c r="I78" s="26"/>
    </row>
    <row r="79" ht="14.25" spans="1:9">
      <c r="A79" s="20"/>
      <c r="B79" s="23"/>
      <c r="C79" s="20"/>
      <c r="D79" s="20" t="s">
        <v>29</v>
      </c>
      <c r="E79" s="20">
        <v>355</v>
      </c>
      <c r="F79" s="20">
        <f t="shared" si="8"/>
        <v>5.04</v>
      </c>
      <c r="G79" s="20">
        <f t="shared" si="2"/>
        <v>360.04</v>
      </c>
      <c r="H79" s="22"/>
      <c r="I79" s="26"/>
    </row>
    <row r="80" ht="14.25" spans="1:9">
      <c r="A80" s="20"/>
      <c r="B80" s="23"/>
      <c r="C80" s="20"/>
      <c r="D80" s="20" t="s">
        <v>30</v>
      </c>
      <c r="E80" s="20">
        <v>252</v>
      </c>
      <c r="F80" s="20">
        <f t="shared" si="8"/>
        <v>3.1</v>
      </c>
      <c r="G80" s="20">
        <f t="shared" si="2"/>
        <v>255.1</v>
      </c>
      <c r="H80" s="22"/>
      <c r="I80" s="26"/>
    </row>
    <row r="81" ht="14.25" spans="1:9">
      <c r="A81" s="20"/>
      <c r="B81" s="23"/>
      <c r="C81" s="20"/>
      <c r="D81" s="20" t="s">
        <v>33</v>
      </c>
      <c r="E81" s="20">
        <v>155</v>
      </c>
      <c r="F81" s="20">
        <f t="shared" si="8"/>
        <v>1.96</v>
      </c>
      <c r="G81" s="20">
        <f t="shared" si="2"/>
        <v>156.96</v>
      </c>
      <c r="H81" s="22"/>
      <c r="I81" s="26"/>
    </row>
    <row r="82" ht="14.25" spans="1:9">
      <c r="A82" s="20"/>
      <c r="B82" s="23"/>
      <c r="C82" s="20"/>
      <c r="D82" s="20" t="s">
        <v>38</v>
      </c>
      <c r="E82" s="20">
        <v>98</v>
      </c>
      <c r="F82" s="20">
        <v>2</v>
      </c>
      <c r="G82" s="20">
        <f t="shared" si="2"/>
        <v>100</v>
      </c>
      <c r="H82" s="22"/>
      <c r="I82" s="26"/>
    </row>
    <row r="83" ht="14.25" spans="1:9">
      <c r="A83" s="20"/>
      <c r="B83" s="23"/>
      <c r="C83" s="20" t="s">
        <v>51</v>
      </c>
      <c r="D83" s="20" t="s">
        <v>26</v>
      </c>
      <c r="E83" s="20">
        <v>103</v>
      </c>
      <c r="F83" s="20">
        <f>E83*0.02</f>
        <v>2.06</v>
      </c>
      <c r="G83" s="20">
        <f t="shared" si="2"/>
        <v>105.06</v>
      </c>
      <c r="H83" s="22"/>
      <c r="I83" s="26"/>
    </row>
    <row r="84" ht="14.25" spans="1:9">
      <c r="A84" s="20"/>
      <c r="B84" s="23"/>
      <c r="C84" s="20"/>
      <c r="D84" s="20" t="s">
        <v>27</v>
      </c>
      <c r="E84" s="20">
        <v>196</v>
      </c>
      <c r="F84" s="20">
        <f>E84*0.02</f>
        <v>3.92</v>
      </c>
      <c r="G84" s="20">
        <f t="shared" si="2"/>
        <v>199.92</v>
      </c>
      <c r="H84" s="22"/>
      <c r="I84" s="26"/>
    </row>
    <row r="85" ht="14.25" spans="1:9">
      <c r="A85" s="20"/>
      <c r="B85" s="23"/>
      <c r="C85" s="20"/>
      <c r="D85" s="20" t="s">
        <v>28</v>
      </c>
      <c r="E85" s="20">
        <v>402</v>
      </c>
      <c r="F85" s="20">
        <f t="shared" ref="F85:F88" si="9">E86*0.02</f>
        <v>7.44</v>
      </c>
      <c r="G85" s="20">
        <f t="shared" si="2"/>
        <v>409.44</v>
      </c>
      <c r="H85" s="22"/>
      <c r="I85" s="26"/>
    </row>
    <row r="86" ht="14.25" spans="1:9">
      <c r="A86" s="20"/>
      <c r="B86" s="23"/>
      <c r="C86" s="20"/>
      <c r="D86" s="20" t="s">
        <v>29</v>
      </c>
      <c r="E86" s="20">
        <v>372</v>
      </c>
      <c r="F86" s="20">
        <f t="shared" si="9"/>
        <v>5.32</v>
      </c>
      <c r="G86" s="20">
        <f t="shared" si="2"/>
        <v>377.32</v>
      </c>
      <c r="H86" s="22"/>
      <c r="I86" s="26"/>
    </row>
    <row r="87" ht="14.25" spans="1:9">
      <c r="A87" s="20"/>
      <c r="B87" s="23"/>
      <c r="C87" s="20"/>
      <c r="D87" s="20" t="s">
        <v>30</v>
      </c>
      <c r="E87" s="20">
        <v>266</v>
      </c>
      <c r="F87" s="20">
        <f t="shared" si="9"/>
        <v>3.26</v>
      </c>
      <c r="G87" s="20">
        <f t="shared" si="2"/>
        <v>269.26</v>
      </c>
      <c r="H87" s="22"/>
      <c r="I87" s="26"/>
    </row>
    <row r="88" ht="14.25" spans="1:9">
      <c r="A88" s="20"/>
      <c r="B88" s="23"/>
      <c r="C88" s="20"/>
      <c r="D88" s="20" t="s">
        <v>33</v>
      </c>
      <c r="E88" s="20">
        <v>163</v>
      </c>
      <c r="F88" s="20">
        <f t="shared" si="9"/>
        <v>2.06</v>
      </c>
      <c r="G88" s="20">
        <f t="shared" si="2"/>
        <v>165.06</v>
      </c>
      <c r="H88" s="22"/>
      <c r="I88" s="26"/>
    </row>
    <row r="89" ht="14.25" spans="1:9">
      <c r="A89" s="20"/>
      <c r="B89" s="23"/>
      <c r="C89" s="20"/>
      <c r="D89" s="20" t="s">
        <v>38</v>
      </c>
      <c r="E89" s="20">
        <v>103</v>
      </c>
      <c r="F89" s="20">
        <v>2</v>
      </c>
      <c r="G89" s="20">
        <f t="shared" si="2"/>
        <v>105</v>
      </c>
      <c r="H89" s="22"/>
      <c r="I89" s="26"/>
    </row>
    <row r="90" ht="25.5" spans="1:9">
      <c r="A90" s="27" t="s">
        <v>52</v>
      </c>
      <c r="B90" s="27" t="s">
        <v>53</v>
      </c>
      <c r="C90" s="27" t="s">
        <v>54</v>
      </c>
      <c r="D90" s="20" t="s">
        <v>26</v>
      </c>
      <c r="E90" s="20">
        <v>939</v>
      </c>
      <c r="F90" s="20">
        <f>E90*0.02</f>
        <v>18.78</v>
      </c>
      <c r="G90" s="20">
        <f t="shared" ref="G90:G93" si="10">E90+F90</f>
        <v>957.78</v>
      </c>
      <c r="H90" s="28"/>
      <c r="I90" s="43"/>
    </row>
    <row r="91" ht="25.5" spans="1:9">
      <c r="A91" s="29"/>
      <c r="B91" s="29"/>
      <c r="C91" s="29"/>
      <c r="D91" s="20" t="s">
        <v>27</v>
      </c>
      <c r="E91" s="20">
        <v>939</v>
      </c>
      <c r="F91" s="20">
        <f>E91*0.02</f>
        <v>18.78</v>
      </c>
      <c r="G91" s="20">
        <f t="shared" si="10"/>
        <v>957.78</v>
      </c>
      <c r="H91" s="28"/>
      <c r="I91" s="43"/>
    </row>
    <row r="92" ht="25.5" spans="1:9">
      <c r="A92" s="29"/>
      <c r="B92" s="29"/>
      <c r="C92" s="29"/>
      <c r="D92" s="20" t="s">
        <v>28</v>
      </c>
      <c r="E92" s="20">
        <v>939</v>
      </c>
      <c r="F92" s="20">
        <f>E93*0.02</f>
        <v>10.2</v>
      </c>
      <c r="G92" s="20">
        <f t="shared" si="10"/>
        <v>949.2</v>
      </c>
      <c r="H92" s="28"/>
      <c r="I92" s="43"/>
    </row>
    <row r="93" ht="25.5" spans="1:9">
      <c r="A93" s="30"/>
      <c r="B93" s="30"/>
      <c r="C93" s="30"/>
      <c r="D93" s="20" t="s">
        <v>29</v>
      </c>
      <c r="E93" s="20">
        <v>510</v>
      </c>
      <c r="F93" s="20">
        <f>E94*0.02</f>
        <v>6.8</v>
      </c>
      <c r="G93" s="20">
        <f t="shared" si="10"/>
        <v>516.8</v>
      </c>
      <c r="H93" s="28"/>
      <c r="I93" s="43"/>
    </row>
    <row r="94" ht="25.5" spans="1:9">
      <c r="A94" s="31" t="s">
        <v>55</v>
      </c>
      <c r="B94" s="32" t="s">
        <v>24</v>
      </c>
      <c r="C94" s="33" t="s">
        <v>56</v>
      </c>
      <c r="D94" s="20" t="s">
        <v>57</v>
      </c>
      <c r="E94" s="20">
        <v>340</v>
      </c>
      <c r="F94" s="20">
        <f t="shared" ref="F94:F123" si="11">E95*0.02</f>
        <v>17.86</v>
      </c>
      <c r="G94" s="20">
        <f t="shared" ref="G94:G123" si="12">E94+F94</f>
        <v>357.86</v>
      </c>
      <c r="H94" s="28"/>
      <c r="I94" s="43"/>
    </row>
    <row r="95" ht="25.5" spans="1:9">
      <c r="A95" s="31"/>
      <c r="B95" s="34"/>
      <c r="C95" s="35"/>
      <c r="D95" s="20" t="s">
        <v>58</v>
      </c>
      <c r="E95" s="20">
        <v>893</v>
      </c>
      <c r="F95" s="20">
        <f t="shared" si="11"/>
        <v>17.86</v>
      </c>
      <c r="G95" s="20">
        <f t="shared" si="12"/>
        <v>910.86</v>
      </c>
      <c r="H95" s="28"/>
      <c r="I95" s="43"/>
    </row>
    <row r="96" ht="25.5" spans="1:9">
      <c r="A96" s="31"/>
      <c r="B96" s="34"/>
      <c r="C96" s="35"/>
      <c r="D96" s="20" t="s">
        <v>59</v>
      </c>
      <c r="E96" s="20">
        <v>893</v>
      </c>
      <c r="F96" s="20">
        <f t="shared" si="11"/>
        <v>12.48</v>
      </c>
      <c r="G96" s="20">
        <f t="shared" si="12"/>
        <v>905.48</v>
      </c>
      <c r="H96" s="28"/>
      <c r="I96" s="43"/>
    </row>
    <row r="97" ht="25.5" spans="1:9">
      <c r="A97" s="31"/>
      <c r="B97" s="34"/>
      <c r="C97" s="35"/>
      <c r="D97" s="20" t="s">
        <v>60</v>
      </c>
      <c r="E97" s="20">
        <v>624</v>
      </c>
      <c r="F97" s="20">
        <f t="shared" si="11"/>
        <v>6.44</v>
      </c>
      <c r="G97" s="20">
        <f t="shared" si="12"/>
        <v>630.44</v>
      </c>
      <c r="H97" s="28"/>
      <c r="I97" s="43"/>
    </row>
    <row r="98" ht="25.5" spans="1:9">
      <c r="A98" s="31"/>
      <c r="B98" s="34"/>
      <c r="C98" s="36"/>
      <c r="D98" s="20" t="s">
        <v>61</v>
      </c>
      <c r="E98" s="20">
        <v>322</v>
      </c>
      <c r="F98" s="20">
        <f t="shared" si="11"/>
        <v>2.9</v>
      </c>
      <c r="G98" s="20">
        <f t="shared" si="12"/>
        <v>324.9</v>
      </c>
      <c r="H98" s="28"/>
      <c r="I98" s="43"/>
    </row>
    <row r="99" ht="25.5" spans="1:9">
      <c r="A99" s="31"/>
      <c r="B99" s="34"/>
      <c r="C99" s="33" t="s">
        <v>62</v>
      </c>
      <c r="D99" s="20" t="s">
        <v>57</v>
      </c>
      <c r="E99" s="20">
        <v>145</v>
      </c>
      <c r="F99" s="20">
        <f t="shared" si="11"/>
        <v>7.94</v>
      </c>
      <c r="G99" s="20">
        <f t="shared" si="12"/>
        <v>152.94</v>
      </c>
      <c r="H99" s="28"/>
      <c r="I99" s="43"/>
    </row>
    <row r="100" spans="1:9">
      <c r="A100" s="31"/>
      <c r="B100" s="34"/>
      <c r="C100" s="35"/>
      <c r="D100" s="20" t="s">
        <v>58</v>
      </c>
      <c r="E100" s="20">
        <v>397</v>
      </c>
      <c r="F100" s="20">
        <f t="shared" si="11"/>
        <v>7.94</v>
      </c>
      <c r="G100" s="20">
        <f t="shared" si="12"/>
        <v>404.94</v>
      </c>
      <c r="H100" s="37"/>
      <c r="I100" s="8"/>
    </row>
    <row r="101" spans="1:9">
      <c r="A101" s="31"/>
      <c r="B101" s="34"/>
      <c r="C101" s="35"/>
      <c r="D101" s="20" t="s">
        <v>59</v>
      </c>
      <c r="E101" s="20">
        <v>397</v>
      </c>
      <c r="F101" s="20">
        <f t="shared" si="11"/>
        <v>5.56</v>
      </c>
      <c r="G101" s="20">
        <f t="shared" si="12"/>
        <v>402.56</v>
      </c>
      <c r="H101" s="37"/>
      <c r="I101" s="8"/>
    </row>
    <row r="102" spans="1:9">
      <c r="A102" s="31"/>
      <c r="B102" s="34"/>
      <c r="C102" s="35"/>
      <c r="D102" s="20" t="s">
        <v>60</v>
      </c>
      <c r="E102" s="20">
        <v>278</v>
      </c>
      <c r="F102" s="20">
        <f t="shared" si="11"/>
        <v>2.84</v>
      </c>
      <c r="G102" s="20">
        <f t="shared" si="12"/>
        <v>280.84</v>
      </c>
      <c r="H102" s="37"/>
      <c r="I102" s="8"/>
    </row>
    <row r="103" spans="1:9">
      <c r="A103" s="31"/>
      <c r="B103" s="34"/>
      <c r="C103" s="36"/>
      <c r="D103" s="20" t="s">
        <v>61</v>
      </c>
      <c r="E103" s="20">
        <v>142</v>
      </c>
      <c r="F103" s="20">
        <f t="shared" si="11"/>
        <v>3.3</v>
      </c>
      <c r="G103" s="20">
        <f t="shared" si="12"/>
        <v>145.3</v>
      </c>
      <c r="H103" s="37"/>
      <c r="I103" s="8"/>
    </row>
    <row r="104" spans="1:9">
      <c r="A104" s="31"/>
      <c r="B104" s="34"/>
      <c r="C104" s="33" t="s">
        <v>63</v>
      </c>
      <c r="D104" s="20" t="s">
        <v>57</v>
      </c>
      <c r="E104" s="20">
        <v>165</v>
      </c>
      <c r="F104" s="20">
        <f t="shared" si="11"/>
        <v>9.38</v>
      </c>
      <c r="G104" s="20">
        <f t="shared" si="12"/>
        <v>174.38</v>
      </c>
      <c r="H104" s="37"/>
      <c r="I104" s="8"/>
    </row>
    <row r="105" spans="1:9">
      <c r="A105" s="31"/>
      <c r="B105" s="34"/>
      <c r="C105" s="35"/>
      <c r="D105" s="20" t="s">
        <v>58</v>
      </c>
      <c r="E105" s="20">
        <v>469</v>
      </c>
      <c r="F105" s="20">
        <f t="shared" si="11"/>
        <v>9.38</v>
      </c>
      <c r="G105" s="20">
        <f t="shared" si="12"/>
        <v>478.38</v>
      </c>
      <c r="H105" s="37"/>
      <c r="I105" s="8"/>
    </row>
    <row r="106" spans="1:9">
      <c r="A106" s="31"/>
      <c r="B106" s="34"/>
      <c r="C106" s="35"/>
      <c r="D106" s="20" t="s">
        <v>59</v>
      </c>
      <c r="E106" s="20">
        <v>469</v>
      </c>
      <c r="F106" s="20">
        <f t="shared" si="11"/>
        <v>6.4</v>
      </c>
      <c r="G106" s="20">
        <f t="shared" si="12"/>
        <v>475.4</v>
      </c>
      <c r="H106" s="37"/>
      <c r="I106" s="8"/>
    </row>
    <row r="107" spans="1:9">
      <c r="A107" s="31"/>
      <c r="B107" s="34"/>
      <c r="C107" s="35"/>
      <c r="D107" s="20" t="s">
        <v>60</v>
      </c>
      <c r="E107" s="20">
        <v>320</v>
      </c>
      <c r="F107" s="20">
        <f t="shared" si="11"/>
        <v>3.26</v>
      </c>
      <c r="G107" s="20">
        <f t="shared" si="12"/>
        <v>323.26</v>
      </c>
      <c r="H107" s="37"/>
      <c r="I107" s="8"/>
    </row>
    <row r="108" spans="1:9">
      <c r="A108" s="31"/>
      <c r="B108" s="34"/>
      <c r="C108" s="36"/>
      <c r="D108" s="20" t="s">
        <v>61</v>
      </c>
      <c r="E108" s="20">
        <v>163</v>
      </c>
      <c r="F108" s="20">
        <f t="shared" si="11"/>
        <v>7.2</v>
      </c>
      <c r="G108" s="20">
        <f t="shared" si="12"/>
        <v>170.2</v>
      </c>
      <c r="H108" s="37"/>
      <c r="I108" s="8"/>
    </row>
    <row r="109" spans="1:9">
      <c r="A109" s="31"/>
      <c r="B109" s="34"/>
      <c r="C109" s="33" t="s">
        <v>64</v>
      </c>
      <c r="D109" s="20" t="s">
        <v>57</v>
      </c>
      <c r="E109" s="20">
        <v>360</v>
      </c>
      <c r="F109" s="20">
        <f t="shared" si="11"/>
        <v>19.42</v>
      </c>
      <c r="G109" s="20">
        <f t="shared" si="12"/>
        <v>379.42</v>
      </c>
      <c r="H109" s="37"/>
      <c r="I109" s="8"/>
    </row>
    <row r="110" spans="1:9">
      <c r="A110" s="31"/>
      <c r="B110" s="34"/>
      <c r="C110" s="35"/>
      <c r="D110" s="20" t="s">
        <v>58</v>
      </c>
      <c r="E110" s="20">
        <v>971</v>
      </c>
      <c r="F110" s="20">
        <f t="shared" si="11"/>
        <v>19.42</v>
      </c>
      <c r="G110" s="20">
        <f t="shared" si="12"/>
        <v>990.42</v>
      </c>
      <c r="H110" s="37"/>
      <c r="I110" s="8"/>
    </row>
    <row r="111" spans="1:9">
      <c r="A111" s="31"/>
      <c r="B111" s="34"/>
      <c r="C111" s="35"/>
      <c r="D111" s="20" t="s">
        <v>59</v>
      </c>
      <c r="E111" s="20">
        <v>971</v>
      </c>
      <c r="F111" s="20">
        <f t="shared" si="11"/>
        <v>13.04</v>
      </c>
      <c r="G111" s="20">
        <f t="shared" si="12"/>
        <v>984.04</v>
      </c>
      <c r="H111" s="37"/>
      <c r="I111" s="8"/>
    </row>
    <row r="112" spans="1:9">
      <c r="A112" s="31"/>
      <c r="B112" s="34"/>
      <c r="C112" s="35"/>
      <c r="D112" s="20" t="s">
        <v>60</v>
      </c>
      <c r="E112" s="20">
        <v>652</v>
      </c>
      <c r="F112" s="20">
        <f t="shared" si="11"/>
        <v>7</v>
      </c>
      <c r="G112" s="20">
        <f t="shared" si="12"/>
        <v>659</v>
      </c>
      <c r="H112" s="37"/>
      <c r="I112" s="8"/>
    </row>
    <row r="113" spans="1:9">
      <c r="A113" s="31"/>
      <c r="B113" s="38"/>
      <c r="C113" s="36"/>
      <c r="D113" s="20" t="s">
        <v>61</v>
      </c>
      <c r="E113" s="20">
        <v>350</v>
      </c>
      <c r="F113" s="20">
        <f t="shared" si="11"/>
        <v>8.3</v>
      </c>
      <c r="G113" s="20">
        <f t="shared" si="12"/>
        <v>358.3</v>
      </c>
      <c r="H113" s="37"/>
      <c r="I113" s="8"/>
    </row>
    <row r="114" ht="14.25" spans="1:9">
      <c r="A114" s="20" t="s">
        <v>65</v>
      </c>
      <c r="B114" s="20" t="s">
        <v>24</v>
      </c>
      <c r="C114" s="39" t="s">
        <v>66</v>
      </c>
      <c r="D114" s="20" t="s">
        <v>57</v>
      </c>
      <c r="E114" s="20">
        <v>415</v>
      </c>
      <c r="F114" s="20">
        <f>E114*0.02</f>
        <v>8.3</v>
      </c>
      <c r="G114" s="20">
        <f t="shared" si="12"/>
        <v>423.3</v>
      </c>
      <c r="H114" s="20"/>
      <c r="I114" s="20"/>
    </row>
    <row r="115" ht="14.25" spans="1:9">
      <c r="A115" s="20"/>
      <c r="B115" s="20"/>
      <c r="C115" s="40"/>
      <c r="D115" s="20" t="s">
        <v>58</v>
      </c>
      <c r="E115" s="20">
        <v>628</v>
      </c>
      <c r="F115" s="20">
        <f t="shared" ref="F115:F128" si="13">E115*0.02</f>
        <v>12.56</v>
      </c>
      <c r="G115" s="20">
        <f t="shared" ref="G115:G128" si="14">E115+F115</f>
        <v>640.56</v>
      </c>
      <c r="H115" s="20"/>
      <c r="I115" s="20"/>
    </row>
    <row r="116" ht="14.25" spans="1:9">
      <c r="A116" s="20"/>
      <c r="B116" s="20"/>
      <c r="C116" s="40"/>
      <c r="D116" s="20" t="s">
        <v>59</v>
      </c>
      <c r="E116" s="20">
        <v>636</v>
      </c>
      <c r="F116" s="20">
        <f t="shared" si="13"/>
        <v>12.72</v>
      </c>
      <c r="G116" s="20">
        <f t="shared" si="14"/>
        <v>648.72</v>
      </c>
      <c r="H116" s="20"/>
      <c r="I116" s="20"/>
    </row>
    <row r="117" ht="14.25" spans="1:9">
      <c r="A117" s="20"/>
      <c r="B117" s="20"/>
      <c r="C117" s="40"/>
      <c r="D117" s="20" t="s">
        <v>60</v>
      </c>
      <c r="E117" s="20">
        <v>454</v>
      </c>
      <c r="F117" s="20">
        <f t="shared" si="13"/>
        <v>9.08</v>
      </c>
      <c r="G117" s="20">
        <f t="shared" si="14"/>
        <v>463.08</v>
      </c>
      <c r="H117" s="20"/>
      <c r="I117" s="20"/>
    </row>
    <row r="118" ht="14.25" spans="1:9">
      <c r="A118" s="20"/>
      <c r="B118" s="20"/>
      <c r="C118" s="41"/>
      <c r="D118" s="20" t="s">
        <v>61</v>
      </c>
      <c r="E118" s="20">
        <v>237</v>
      </c>
      <c r="F118" s="20">
        <f t="shared" si="13"/>
        <v>4.74</v>
      </c>
      <c r="G118" s="20">
        <f t="shared" si="14"/>
        <v>241.74</v>
      </c>
      <c r="H118" s="20"/>
      <c r="I118" s="20"/>
    </row>
    <row r="119" ht="14.25" spans="1:9">
      <c r="A119" s="20"/>
      <c r="B119" s="20"/>
      <c r="C119" s="39" t="s">
        <v>67</v>
      </c>
      <c r="D119" s="20" t="s">
        <v>57</v>
      </c>
      <c r="E119" s="20">
        <v>356</v>
      </c>
      <c r="F119" s="20">
        <f t="shared" si="13"/>
        <v>7.12</v>
      </c>
      <c r="G119" s="20">
        <f t="shared" si="14"/>
        <v>363.12</v>
      </c>
      <c r="H119" s="20"/>
      <c r="I119" s="20"/>
    </row>
    <row r="120" ht="14.25" spans="1:9">
      <c r="A120" s="20"/>
      <c r="B120" s="20"/>
      <c r="C120" s="40"/>
      <c r="D120" s="20" t="s">
        <v>58</v>
      </c>
      <c r="E120" s="20">
        <v>546</v>
      </c>
      <c r="F120" s="20">
        <f t="shared" si="13"/>
        <v>10.92</v>
      </c>
      <c r="G120" s="20">
        <f t="shared" si="14"/>
        <v>556.92</v>
      </c>
      <c r="H120" s="20"/>
      <c r="I120" s="20"/>
    </row>
    <row r="121" ht="14.25" spans="1:9">
      <c r="A121" s="20"/>
      <c r="B121" s="20"/>
      <c r="C121" s="40"/>
      <c r="D121" s="20" t="s">
        <v>59</v>
      </c>
      <c r="E121" s="20">
        <v>542</v>
      </c>
      <c r="F121" s="20">
        <f t="shared" si="13"/>
        <v>10.84</v>
      </c>
      <c r="G121" s="20">
        <f t="shared" si="14"/>
        <v>552.84</v>
      </c>
      <c r="H121" s="20"/>
      <c r="I121" s="20"/>
    </row>
    <row r="122" ht="14.25" spans="1:9">
      <c r="A122" s="20"/>
      <c r="B122" s="20"/>
      <c r="C122" s="40"/>
      <c r="D122" s="20" t="s">
        <v>60</v>
      </c>
      <c r="E122" s="20">
        <v>396</v>
      </c>
      <c r="F122" s="20">
        <f t="shared" si="13"/>
        <v>7.92</v>
      </c>
      <c r="G122" s="20">
        <f t="shared" si="14"/>
        <v>403.92</v>
      </c>
      <c r="H122" s="20"/>
      <c r="I122" s="20"/>
    </row>
    <row r="123" spans="1:9">
      <c r="A123" s="20"/>
      <c r="B123" s="20"/>
      <c r="C123" s="41"/>
      <c r="D123" s="20" t="s">
        <v>61</v>
      </c>
      <c r="E123" s="20">
        <v>176</v>
      </c>
      <c r="F123" s="20">
        <f t="shared" si="13"/>
        <v>3.52</v>
      </c>
      <c r="G123" s="20">
        <f t="shared" si="14"/>
        <v>179.52</v>
      </c>
      <c r="H123" s="42"/>
      <c r="I123" s="8"/>
    </row>
    <row r="124" spans="1:9">
      <c r="A124" s="20"/>
      <c r="B124" s="20"/>
      <c r="C124" s="39" t="s">
        <v>68</v>
      </c>
      <c r="D124" s="20" t="s">
        <v>57</v>
      </c>
      <c r="E124" s="20">
        <v>484</v>
      </c>
      <c r="F124" s="20">
        <f t="shared" si="13"/>
        <v>9.68</v>
      </c>
      <c r="G124" s="20">
        <f t="shared" si="14"/>
        <v>493.68</v>
      </c>
      <c r="H124" s="42"/>
      <c r="I124" s="8"/>
    </row>
    <row r="125" spans="1:9">
      <c r="A125" s="20"/>
      <c r="B125" s="20"/>
      <c r="C125" s="40"/>
      <c r="D125" s="20" t="s">
        <v>58</v>
      </c>
      <c r="E125" s="20">
        <v>733</v>
      </c>
      <c r="F125" s="20">
        <f t="shared" si="13"/>
        <v>14.66</v>
      </c>
      <c r="G125" s="20">
        <f t="shared" si="14"/>
        <v>747.66</v>
      </c>
      <c r="H125" s="42"/>
      <c r="I125" s="8"/>
    </row>
    <row r="126" spans="1:9">
      <c r="A126" s="20"/>
      <c r="B126" s="20"/>
      <c r="C126" s="40"/>
      <c r="D126" s="20" t="s">
        <v>59</v>
      </c>
      <c r="E126" s="20">
        <v>777</v>
      </c>
      <c r="F126" s="20">
        <f t="shared" si="13"/>
        <v>15.54</v>
      </c>
      <c r="G126" s="20">
        <f t="shared" si="14"/>
        <v>792.54</v>
      </c>
      <c r="H126" s="42"/>
      <c r="I126" s="8"/>
    </row>
    <row r="127" spans="1:9">
      <c r="A127" s="20"/>
      <c r="B127" s="20"/>
      <c r="C127" s="40"/>
      <c r="D127" s="20" t="s">
        <v>60</v>
      </c>
      <c r="E127" s="20">
        <v>562</v>
      </c>
      <c r="F127" s="20">
        <f t="shared" si="13"/>
        <v>11.24</v>
      </c>
      <c r="G127" s="20">
        <f t="shared" si="14"/>
        <v>573.24</v>
      </c>
      <c r="H127" s="42"/>
      <c r="I127" s="8"/>
    </row>
    <row r="128" spans="1:9">
      <c r="A128" s="20"/>
      <c r="B128" s="20"/>
      <c r="C128" s="41"/>
      <c r="D128" s="20" t="s">
        <v>61</v>
      </c>
      <c r="E128" s="20">
        <v>296</v>
      </c>
      <c r="F128" s="20">
        <f t="shared" si="13"/>
        <v>5.92</v>
      </c>
      <c r="G128" s="20">
        <f t="shared" si="14"/>
        <v>301.92</v>
      </c>
      <c r="H128" s="42"/>
      <c r="I128" s="8"/>
    </row>
  </sheetData>
  <mergeCells count="49">
    <mergeCell ref="A1:I1"/>
    <mergeCell ref="A2:I2"/>
    <mergeCell ref="E3:I3"/>
    <mergeCell ref="E4:I4"/>
    <mergeCell ref="A7:A16"/>
    <mergeCell ref="A17:A21"/>
    <mergeCell ref="A22:A26"/>
    <mergeCell ref="A27:A33"/>
    <mergeCell ref="A34:A43"/>
    <mergeCell ref="A44:A50"/>
    <mergeCell ref="A51:A68"/>
    <mergeCell ref="A69:A89"/>
    <mergeCell ref="A90:A93"/>
    <mergeCell ref="A94:A113"/>
    <mergeCell ref="A114:A128"/>
    <mergeCell ref="B7:B16"/>
    <mergeCell ref="B17:B21"/>
    <mergeCell ref="B22:B26"/>
    <mergeCell ref="B27:B33"/>
    <mergeCell ref="B34:B43"/>
    <mergeCell ref="B44:B50"/>
    <mergeCell ref="B51:B68"/>
    <mergeCell ref="B69:B89"/>
    <mergeCell ref="B90:B93"/>
    <mergeCell ref="B94:B113"/>
    <mergeCell ref="B114:B128"/>
    <mergeCell ref="C7:C11"/>
    <mergeCell ref="C12:C16"/>
    <mergeCell ref="C17:C21"/>
    <mergeCell ref="C22:C26"/>
    <mergeCell ref="C27:C33"/>
    <mergeCell ref="C34:C38"/>
    <mergeCell ref="C39:C43"/>
    <mergeCell ref="C44:C50"/>
    <mergeCell ref="C51:C56"/>
    <mergeCell ref="C57:C62"/>
    <mergeCell ref="C63:C68"/>
    <mergeCell ref="C69:C75"/>
    <mergeCell ref="C76:C82"/>
    <mergeCell ref="C83:C89"/>
    <mergeCell ref="C90:C93"/>
    <mergeCell ref="C94:C98"/>
    <mergeCell ref="C99:C103"/>
    <mergeCell ref="C104:C108"/>
    <mergeCell ref="C109:C113"/>
    <mergeCell ref="C114:C118"/>
    <mergeCell ref="C119:C123"/>
    <mergeCell ref="C124:C128"/>
    <mergeCell ref="I7:I89"/>
  </mergeCells>
  <pageMargins left="0.0784722222222222" right="0.156944444444444" top="0.196527777777778" bottom="0.432638888888889" header="0.3" footer="0.432638888888889"/>
  <pageSetup paperSize="9" scale="67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2024-09-18T05:25:28Z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56461263D2B54656AFDE38F1781F7279_13</vt:lpwstr>
  </property>
  <property fmtid="{D5CDD505-2E9C-101B-9397-08002B2CF9AE}" pid="4" name="KSOReadingLayout">
    <vt:bool>true</vt:bool>
  </property>
</Properties>
</file>