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<sst xmlns="http://schemas.openxmlformats.org/spreadsheetml/2006/main" count="67" uniqueCount="42">
  <si>
    <t>（Relay Packaging Group Delivery List）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</si>
  <si>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</si>
  <si>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</si>
  <si>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>上海办74100460867125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</si>
  <si>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</si>
  <si>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</si>
  <si>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</si>
  <si>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</si>
  <si>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</si>
  <si>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</si>
  <si>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</si>
  <si>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</si>
  <si>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</si>
  <si>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</si>
  <si>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</si>
  <si>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</si>
  <si>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</si>
  <si>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</si>
  <si>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</si>
  <si>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</si>
  <si>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</si>
  <si>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</si>
  <si>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</si>
  <si>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</si>
  <si>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</si>
  <si>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P24080912</t>
  </si>
  <si>
    <t xml:space="preserve">21 AULTH09845                                     </t>
  </si>
  <si>
    <t xml:space="preserve">S24080545 </t>
  </si>
  <si>
    <t>D7467AX</t>
  </si>
  <si>
    <t>31*23*23</t>
  </si>
  <si>
    <t>总计</t>
  </si>
  <si>
    <t>颜色</t>
  </si>
  <si>
    <t>尺码</t>
  </si>
  <si>
    <t>生产数</t>
  </si>
  <si>
    <t>ER42 - LT.STONE</t>
  </si>
  <si>
    <t>XS</t>
  </si>
  <si>
    <t>S</t>
  </si>
  <si>
    <t>M</t>
  </si>
  <si>
    <t>L</t>
  </si>
  <si>
    <t>XL</t>
  </si>
  <si>
    <t>XXL</t>
  </si>
  <si>
    <t>3XL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</si>
</sst>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  <numFmt numFmtId="178" formatCode="0.00_);[Red]\(0.00\)"/>
  </numFmts>
  <fonts count="37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1"/>
      <color theme="1"/>
      <name val="宋体"/>
      <charset val="134"/>
      <scheme val="minor"/>
    </font>
    <font>
      <sz val="11"/>
      <name val="Calibri"/>
      <charset val="134"/>
    </font>
    <font>
      <b/>
      <sz val="11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4" borderId="5" applyNumberFormat="0" applyAlignment="0" applyProtection="0">
      <alignment vertical="center"/>
    </xf>
    <xf numFmtId="0" fontId="25" fillId="5" borderId="6" applyNumberFormat="0" applyAlignment="0" applyProtection="0">
      <alignment vertical="center"/>
    </xf>
    <xf numFmtId="0" fontId="26" fillId="5" borderId="5" applyNumberFormat="0" applyAlignment="0" applyProtection="0">
      <alignment vertical="center"/>
    </xf>
    <xf numFmtId="0" fontId="27" fillId="6" borderId="7" applyNumberFormat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5" fillId="0" borderId="0">
      <alignment vertical="center"/>
    </xf>
  </cellStyleXfs>
  <cellXfs count="32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177" fontId="13" fillId="0" borderId="1" xfId="0" applyNumberFormat="1" applyFont="1" applyFill="1" applyBorder="1" applyAlignment="1">
      <alignment horizontal="center" vertical="center"/>
    </xf>
    <xf numFmtId="177" fontId="13" fillId="2" borderId="1" xfId="0" applyNumberFormat="1" applyFont="1" applyFill="1" applyBorder="1" applyAlignment="1">
      <alignment horizontal="center" vertical="center"/>
    </xf>
    <xf numFmtId="0" fontId="15" fillId="0" borderId="1" xfId="0" applyNumberFormat="1" applyFont="1" applyFill="1" applyBorder="1" applyAlignment="1">
      <alignment horizontal="center" vertical="center"/>
    </xf>
    <xf numFmtId="178" fontId="9" fillId="0" borderId="1" xfId="49" applyNumberFormat="1" applyFont="1" applyFill="1" applyBorder="1" applyAlignment="1">
      <alignment horizontal="center" vertical="center" wrapText="1"/>
    </xf>
    <xf numFmtId="178" fontId="10" fillId="0" borderId="1" xfId="49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9"/>
  <sheetViews>
    <sheetView tabSelected="1" workbookViewId="0">
      <selection activeCell="J19" sqref="J19"/>
    </sheetView>
  </sheetViews>
  <sheetFormatPr defaultColWidth="9" defaultRowHeight="13.5"/>
  <cols>
    <col min="1" max="1" width="16.625" customWidth="1"/>
    <col min="2" max="2" width="17.5" customWidth="1"/>
    <col min="3" max="3" width="15.625" customWidth="1"/>
    <col min="11" max="11" width="14.375" customWidth="1"/>
  </cols>
  <sheetData>
    <row r="1" ht="25.5" spans="1:11">
      <c r="A1" s="1" t="s">
        <v>0</v>
      </c>
      <c r="B1" s="2"/>
      <c r="C1" s="2"/>
      <c r="D1" s="3"/>
      <c r="E1" s="2"/>
      <c r="F1" s="2"/>
      <c r="G1" s="2"/>
      <c r="H1" s="1"/>
      <c r="I1" s="2"/>
      <c r="J1" s="2"/>
      <c r="K1" s="2"/>
    </row>
    <row r="2" ht="15" spans="1:11">
      <c r="A2" s="4" t="s">
        <v>1</v>
      </c>
      <c r="B2" s="4"/>
      <c r="C2" s="4"/>
      <c r="D2" s="4"/>
      <c r="E2" s="5">
        <v>45553</v>
      </c>
      <c r="F2" s="5"/>
      <c r="G2" s="5"/>
      <c r="H2" s="5"/>
      <c r="I2" s="5"/>
      <c r="J2" s="5"/>
      <c r="K2" s="5"/>
    </row>
    <row r="3" spans="1:11">
      <c r="A3" s="6" t="s">
        <v>2</v>
      </c>
      <c r="B3" s="7"/>
      <c r="C3" s="7"/>
      <c r="D3" s="7"/>
      <c r="E3" s="8" t="s">
        <v>3</v>
      </c>
      <c r="F3" s="9"/>
      <c r="G3" s="9"/>
      <c r="H3" s="9"/>
      <c r="I3" s="9"/>
      <c r="J3" s="9"/>
      <c r="K3" s="9"/>
    </row>
    <row r="4" spans="1:11">
      <c r="A4" s="7"/>
      <c r="B4" s="7"/>
      <c r="C4" s="7"/>
      <c r="D4" s="7"/>
      <c r="E4" s="9"/>
      <c r="F4" s="9"/>
      <c r="G4" s="9"/>
      <c r="H4" s="9"/>
      <c r="I4" s="9"/>
      <c r="J4" s="9"/>
      <c r="K4" s="9"/>
    </row>
    <row r="5" ht="15" spans="1:11">
      <c r="A5" s="4"/>
      <c r="B5" s="4"/>
      <c r="C5" s="4"/>
      <c r="D5" s="10"/>
      <c r="E5" s="11"/>
      <c r="F5" s="12"/>
      <c r="G5" s="11"/>
      <c r="H5" s="11"/>
      <c r="I5" s="11"/>
      <c r="J5" s="11"/>
      <c r="K5" s="11"/>
    </row>
    <row r="6" ht="25.5" spans="1:11">
      <c r="A6" s="13" t="s">
        <v>4</v>
      </c>
      <c r="B6" s="14" t="s">
        <v>5</v>
      </c>
      <c r="C6" s="15" t="s">
        <v>6</v>
      </c>
      <c r="D6" s="15" t="s">
        <v>6</v>
      </c>
      <c r="E6" s="16" t="s">
        <v>7</v>
      </c>
      <c r="F6" s="16" t="s">
        <v>8</v>
      </c>
      <c r="G6" s="16" t="s">
        <v>9</v>
      </c>
      <c r="H6" s="15" t="s">
        <v>10</v>
      </c>
      <c r="I6" s="30" t="s">
        <v>11</v>
      </c>
      <c r="J6" s="30" t="s">
        <v>12</v>
      </c>
      <c r="K6" s="14" t="s">
        <v>13</v>
      </c>
    </row>
    <row r="7" ht="24.75" spans="1:11">
      <c r="A7" s="17" t="s">
        <v>14</v>
      </c>
      <c r="B7" s="18" t="s">
        <v>15</v>
      </c>
      <c r="C7" s="19" t="s">
        <v>16</v>
      </c>
      <c r="D7" s="20" t="s">
        <v>17</v>
      </c>
      <c r="E7" s="21" t="s">
        <v>18</v>
      </c>
      <c r="F7" s="21" t="s">
        <v>19</v>
      </c>
      <c r="G7" s="21" t="s">
        <v>20</v>
      </c>
      <c r="H7" s="22" t="s">
        <v>21</v>
      </c>
      <c r="I7" s="31" t="s">
        <v>22</v>
      </c>
      <c r="J7" s="31" t="s">
        <v>23</v>
      </c>
      <c r="K7" s="18" t="s">
        <v>24</v>
      </c>
    </row>
    <row r="8" ht="15" spans="1:11">
      <c r="A8" s="23" t="s">
        <v>25</v>
      </c>
      <c r="B8" s="24" t="s">
        <v>26</v>
      </c>
      <c r="C8" s="24" t="s">
        <v>27</v>
      </c>
      <c r="D8" s="23" t="s">
        <v>28</v>
      </c>
      <c r="E8" s="23">
        <v>8183</v>
      </c>
      <c r="F8" s="23"/>
      <c r="G8" s="23">
        <v>8455</v>
      </c>
      <c r="H8" s="23">
        <v>1</v>
      </c>
      <c r="I8" s="23"/>
      <c r="J8" s="23">
        <v>9.1</v>
      </c>
      <c r="K8" s="23" t="s">
        <v>29</v>
      </c>
    </row>
    <row r="9" spans="1:11">
      <c r="A9" s="23" t="s">
        <v>30</v>
      </c>
      <c r="B9" s="23"/>
      <c r="C9" s="23"/>
      <c r="D9" s="23"/>
      <c r="E9" s="25">
        <f>SUM(E8:E8)</f>
        <v>8183</v>
      </c>
      <c r="F9" s="25"/>
      <c r="G9" s="25">
        <f>SUM(G8:G8)</f>
        <v>8455</v>
      </c>
      <c r="H9" s="25">
        <f>SUM(H8:H8)</f>
        <v>1</v>
      </c>
      <c r="I9" s="25"/>
      <c r="J9" s="25">
        <f>SUM(J8:J8)</f>
        <v>9.1</v>
      </c>
      <c r="K9" s="23"/>
    </row>
    <row r="12" spans="1:4">
      <c r="A12" s="26" t="s">
        <v>31</v>
      </c>
      <c r="B12" s="26" t="s">
        <v>32</v>
      </c>
      <c r="C12" s="27" t="s">
        <v>18</v>
      </c>
      <c r="D12" s="28" t="s">
        <v>33</v>
      </c>
    </row>
    <row r="13" ht="15" spans="1:4">
      <c r="A13" s="29" t="s">
        <v>34</v>
      </c>
      <c r="B13" s="29" t="s">
        <v>35</v>
      </c>
      <c r="C13" s="27">
        <v>6.18</v>
      </c>
      <c r="D13" s="28">
        <f t="shared" ref="D13:D38" si="0">C13*1.03+1</f>
        <v>7.3654</v>
      </c>
    </row>
    <row r="14" ht="15" spans="1:4">
      <c r="A14" s="29"/>
      <c r="B14" s="29" t="s">
        <v>36</v>
      </c>
      <c r="C14" s="27">
        <v>18.54</v>
      </c>
      <c r="D14" s="28">
        <f t="shared" si="0"/>
        <v>20.0962</v>
      </c>
    </row>
    <row r="15" ht="15" spans="1:4">
      <c r="A15" s="29"/>
      <c r="B15" s="29" t="s">
        <v>37</v>
      </c>
      <c r="C15" s="27">
        <v>39.14</v>
      </c>
      <c r="D15" s="28">
        <f t="shared" si="0"/>
        <v>41.3142</v>
      </c>
    </row>
    <row r="16" ht="15" spans="1:4">
      <c r="A16" s="29"/>
      <c r="B16" s="29" t="s">
        <v>38</v>
      </c>
      <c r="C16" s="27">
        <v>30.9</v>
      </c>
      <c r="D16" s="28">
        <f t="shared" si="0"/>
        <v>32.827</v>
      </c>
    </row>
    <row r="17" ht="15" spans="1:4">
      <c r="A17" s="29"/>
      <c r="B17" s="29" t="s">
        <v>39</v>
      </c>
      <c r="C17" s="27">
        <v>16.48</v>
      </c>
      <c r="D17" s="28">
        <f t="shared" si="0"/>
        <v>17.9744</v>
      </c>
    </row>
    <row r="18" ht="15" spans="1:4">
      <c r="A18" s="29"/>
      <c r="B18" s="29" t="s">
        <v>40</v>
      </c>
      <c r="C18" s="27">
        <v>12.36</v>
      </c>
      <c r="D18" s="28">
        <f t="shared" si="0"/>
        <v>13.7308</v>
      </c>
    </row>
    <row r="19" ht="15" spans="1:4">
      <c r="A19" s="29"/>
      <c r="B19" s="29" t="s">
        <v>41</v>
      </c>
      <c r="C19" s="27">
        <v>18.54</v>
      </c>
      <c r="D19" s="28">
        <f t="shared" si="0"/>
        <v>20.0962</v>
      </c>
    </row>
    <row r="20" ht="15" spans="1:4">
      <c r="A20" s="29" t="s">
        <v>34</v>
      </c>
      <c r="B20" s="29" t="s">
        <v>35</v>
      </c>
      <c r="C20" s="27">
        <v>230.72</v>
      </c>
      <c r="D20" s="28">
        <f t="shared" si="0"/>
        <v>238.6416</v>
      </c>
    </row>
    <row r="21" ht="15" spans="1:4">
      <c r="A21" s="29"/>
      <c r="B21" s="29" t="s">
        <v>36</v>
      </c>
      <c r="C21" s="27">
        <v>337.84</v>
      </c>
      <c r="D21" s="28">
        <f t="shared" si="0"/>
        <v>348.9752</v>
      </c>
    </row>
    <row r="22" ht="15" spans="1:4">
      <c r="A22" s="29"/>
      <c r="B22" s="29" t="s">
        <v>37</v>
      </c>
      <c r="C22" s="27">
        <v>197.76</v>
      </c>
      <c r="D22" s="28">
        <f t="shared" si="0"/>
        <v>204.6928</v>
      </c>
    </row>
    <row r="23" ht="15" spans="1:4">
      <c r="A23" s="29"/>
      <c r="B23" s="29" t="s">
        <v>39</v>
      </c>
      <c r="C23" s="27">
        <v>230.72</v>
      </c>
      <c r="D23" s="28">
        <f t="shared" si="0"/>
        <v>238.6416</v>
      </c>
    </row>
    <row r="24" ht="15" spans="1:4">
      <c r="A24" s="29"/>
      <c r="B24" s="29" t="s">
        <v>40</v>
      </c>
      <c r="C24" s="27">
        <v>45.32</v>
      </c>
      <c r="D24" s="28">
        <f t="shared" si="0"/>
        <v>47.6796</v>
      </c>
    </row>
    <row r="25" ht="15" spans="1:4">
      <c r="A25" s="29"/>
      <c r="B25" s="29" t="s">
        <v>41</v>
      </c>
      <c r="C25" s="27">
        <v>183.34</v>
      </c>
      <c r="D25" s="28">
        <f t="shared" si="0"/>
        <v>189.8402</v>
      </c>
    </row>
    <row r="26" ht="15" spans="1:4">
      <c r="A26" s="29" t="s">
        <v>34</v>
      </c>
      <c r="B26" s="29" t="s">
        <v>35</v>
      </c>
      <c r="C26" s="27">
        <v>3.09</v>
      </c>
      <c r="D26" s="28">
        <f t="shared" si="0"/>
        <v>4.1827</v>
      </c>
    </row>
    <row r="27" ht="15" spans="1:4">
      <c r="A27" s="29"/>
      <c r="B27" s="29" t="s">
        <v>36</v>
      </c>
      <c r="C27" s="27">
        <v>6.18</v>
      </c>
      <c r="D27" s="28">
        <f t="shared" si="0"/>
        <v>7.3654</v>
      </c>
    </row>
    <row r="28" ht="15" spans="1:4">
      <c r="A28" s="29"/>
      <c r="B28" s="29" t="s">
        <v>37</v>
      </c>
      <c r="C28" s="27">
        <v>9.27</v>
      </c>
      <c r="D28" s="28">
        <f t="shared" si="0"/>
        <v>10.5481</v>
      </c>
    </row>
    <row r="29" ht="15" spans="1:4">
      <c r="A29" s="29"/>
      <c r="B29" s="29" t="s">
        <v>38</v>
      </c>
      <c r="C29" s="27">
        <v>9.27</v>
      </c>
      <c r="D29" s="28">
        <f t="shared" si="0"/>
        <v>10.5481</v>
      </c>
    </row>
    <row r="30" ht="15" spans="1:4">
      <c r="A30" s="29"/>
      <c r="B30" s="29" t="s">
        <v>39</v>
      </c>
      <c r="C30" s="27">
        <v>6.18</v>
      </c>
      <c r="D30" s="28">
        <f t="shared" si="0"/>
        <v>7.3654</v>
      </c>
    </row>
    <row r="31" ht="15" spans="1:4">
      <c r="A31" s="29"/>
      <c r="B31" s="29" t="s">
        <v>40</v>
      </c>
      <c r="C31" s="27">
        <v>3.09</v>
      </c>
      <c r="D31" s="28">
        <f t="shared" si="0"/>
        <v>4.1827</v>
      </c>
    </row>
    <row r="32" ht="15" spans="1:4">
      <c r="A32" s="29"/>
      <c r="B32" s="29" t="s">
        <v>41</v>
      </c>
      <c r="C32" s="27">
        <v>3.09</v>
      </c>
      <c r="D32" s="28">
        <f t="shared" si="0"/>
        <v>4.1827</v>
      </c>
    </row>
    <row r="33" ht="15" spans="1:4">
      <c r="A33" s="29" t="s">
        <v>34</v>
      </c>
      <c r="B33" s="29" t="s">
        <v>35</v>
      </c>
      <c r="C33" s="27">
        <v>636.54</v>
      </c>
      <c r="D33" s="28">
        <f t="shared" si="0"/>
        <v>656.6362</v>
      </c>
    </row>
    <row r="34" ht="15" spans="1:4">
      <c r="A34" s="29"/>
      <c r="B34" s="29" t="s">
        <v>36</v>
      </c>
      <c r="C34" s="27">
        <v>1250.42</v>
      </c>
      <c r="D34" s="28">
        <f t="shared" si="0"/>
        <v>1288.9326</v>
      </c>
    </row>
    <row r="35" ht="15" spans="1:4">
      <c r="A35" s="29"/>
      <c r="B35" s="29" t="s">
        <v>37</v>
      </c>
      <c r="C35" s="27">
        <v>1841.64</v>
      </c>
      <c r="D35" s="28">
        <f t="shared" si="0"/>
        <v>1897.8892</v>
      </c>
    </row>
    <row r="36" ht="15" spans="1:4">
      <c r="A36" s="29"/>
      <c r="B36" s="29" t="s">
        <v>38</v>
      </c>
      <c r="C36" s="27">
        <v>1818.98</v>
      </c>
      <c r="D36" s="28">
        <f t="shared" si="0"/>
        <v>1874.5494</v>
      </c>
    </row>
    <row r="37" ht="15" spans="1:4">
      <c r="A37" s="29"/>
      <c r="B37" s="29" t="s">
        <v>39</v>
      </c>
      <c r="C37" s="27">
        <v>613.88</v>
      </c>
      <c r="D37" s="28">
        <f t="shared" si="0"/>
        <v>633.2964</v>
      </c>
    </row>
    <row r="38" ht="15" spans="1:4">
      <c r="A38" s="29"/>
      <c r="B38" s="29" t="s">
        <v>40</v>
      </c>
      <c r="C38" s="27">
        <v>613.88</v>
      </c>
      <c r="D38" s="28">
        <f t="shared" si="0"/>
        <v>633.2964</v>
      </c>
    </row>
    <row r="39" spans="1:4">
      <c r="A39" s="26" t="s">
        <v>30</v>
      </c>
      <c r="B39" s="26"/>
      <c r="C39" s="27">
        <f>SUM(C13:C38)</f>
        <v>8183.35</v>
      </c>
      <c r="D39" s="28">
        <f>SUM(D13:D38)</f>
        <v>8454.8505</v>
      </c>
    </row>
  </sheetData>
  <mergeCells count="9">
    <mergeCell ref="A1:K1"/>
    <mergeCell ref="A2:D2"/>
    <mergeCell ref="E2:K2"/>
    <mergeCell ref="A13:A19"/>
    <mergeCell ref="A20:A25"/>
    <mergeCell ref="A26:A32"/>
    <mergeCell ref="A33:A38"/>
    <mergeCell ref="A3:D4"/>
    <mergeCell ref="E3:K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董佳旗新诚印刷</cp:lastModifiedBy>
  <dcterms:created xsi:type="dcterms:W3CDTF">2023-05-12T11:15:00Z</dcterms:created>
  <dcterms:modified xsi:type="dcterms:W3CDTF">2024-09-18T02:11:38Z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2052-12.1.0.17857</vt:lpwstr>
  </property>
  <property fmtid="{D5CDD505-2E9C-101B-9397-08002B2CF9AE}" pid="3" name="ICV">
    <vt:lpwstr>177C84E7545840C7862EEB5224EF322D_13</vt:lpwstr>
  </property>
</Properties>
</file>