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<sst xmlns="http://schemas.openxmlformats.org/spreadsheetml/2006/main" count="56" uniqueCount="47">
  <si>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</si>
  <si>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</si>
  <si>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</t>
    </r>
  </si>
  <si>
    <t>晋州市新悦帽业  地址：河北省晋州市马于镇吕家庄 高梓琳 18231129861
韵达快运：922702195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</si>
  <si>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</si>
  <si>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</si>
  <si>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</si>
  <si>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</si>
  <si>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</si>
  <si>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</si>
  <si>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</si>
  <si>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</si>
  <si>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</si>
  <si>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</si>
  <si>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</si>
  <si>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</si>
  <si>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</si>
  <si>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</si>
  <si>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</si>
  <si>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</si>
  <si>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</si>
  <si>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</si>
  <si>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</si>
  <si>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</si>
  <si>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</si>
  <si>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P24090140</t>
  </si>
  <si>
    <t>价格牌</t>
  </si>
  <si>
    <t>A9512AX</t>
  </si>
  <si>
    <t>52*40*30</t>
  </si>
  <si>
    <t>B7194AX</t>
  </si>
  <si>
    <t>D5609AX</t>
  </si>
  <si>
    <t>D6983AX</t>
  </si>
  <si>
    <t>D6984AX</t>
  </si>
  <si>
    <t>D5484AX</t>
  </si>
  <si>
    <t>B7995AX</t>
  </si>
  <si>
    <t>总</t>
  </si>
  <si>
    <t>颜色</t>
  </si>
  <si>
    <t>生产数</t>
  </si>
  <si>
    <t>NV116 - NAVY</t>
  </si>
  <si>
    <t>BE18 - BLUE</t>
  </si>
  <si>
    <t>PN101 - PINK</t>
  </si>
  <si>
    <t>BE106 - BLUE</t>
  </si>
  <si>
    <t>NV112 - NAVY</t>
  </si>
  <si>
    <t>BK27 - BLACK</t>
  </si>
  <si>
    <t>BG26 - BEIGE</t>
  </si>
  <si>
    <t xml:space="preserve"> KR1 - KARMA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</si>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</sst>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0"/>
      <color indexed="30"/>
      <name val="宋体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K7" sqref="K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6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5" t="s">
        <v>23</v>
      </c>
      <c r="K7" s="18" t="s">
        <v>24</v>
      </c>
    </row>
    <row r="8" spans="1:11">
      <c r="A8" s="23" t="s">
        <v>25</v>
      </c>
      <c r="B8" s="23" t="s">
        <v>26</v>
      </c>
      <c r="C8" s="24"/>
      <c r="D8" s="25" t="s">
        <v>27</v>
      </c>
      <c r="E8" s="24">
        <v>2082</v>
      </c>
      <c r="F8" s="24"/>
      <c r="G8" s="24">
        <v>2146</v>
      </c>
      <c r="H8" s="23">
        <v>1</v>
      </c>
      <c r="I8" s="24"/>
      <c r="J8" s="23">
        <v>27.4</v>
      </c>
      <c r="K8" s="23" t="s">
        <v>28</v>
      </c>
    </row>
    <row r="9" spans="1:11">
      <c r="A9" s="26"/>
      <c r="B9" s="26"/>
      <c r="C9" s="24"/>
      <c r="D9" s="25" t="s">
        <v>29</v>
      </c>
      <c r="E9" s="24">
        <v>4761</v>
      </c>
      <c r="F9" s="24"/>
      <c r="G9" s="24">
        <v>4908</v>
      </c>
      <c r="H9" s="26"/>
      <c r="I9" s="24"/>
      <c r="J9" s="26"/>
      <c r="K9" s="26"/>
    </row>
    <row r="10" spans="1:11">
      <c r="A10" s="26"/>
      <c r="B10" s="26"/>
      <c r="C10" s="24"/>
      <c r="D10" s="25" t="s">
        <v>30</v>
      </c>
      <c r="E10" s="24">
        <v>3198</v>
      </c>
      <c r="F10" s="24"/>
      <c r="G10" s="24">
        <v>3296</v>
      </c>
      <c r="H10" s="26"/>
      <c r="I10" s="24"/>
      <c r="J10" s="26"/>
      <c r="K10" s="26"/>
    </row>
    <row r="11" spans="1:11">
      <c r="A11" s="26"/>
      <c r="B11" s="26"/>
      <c r="C11" s="24"/>
      <c r="D11" s="25" t="s">
        <v>31</v>
      </c>
      <c r="E11" s="24">
        <v>2181</v>
      </c>
      <c r="F11" s="24"/>
      <c r="G11" s="24">
        <v>2248</v>
      </c>
      <c r="H11" s="26"/>
      <c r="I11" s="24"/>
      <c r="J11" s="26"/>
      <c r="K11" s="26"/>
    </row>
    <row r="12" spans="1:11">
      <c r="A12" s="26"/>
      <c r="B12" s="26"/>
      <c r="C12" s="24"/>
      <c r="D12" s="25" t="s">
        <v>32</v>
      </c>
      <c r="E12" s="24">
        <v>2181</v>
      </c>
      <c r="F12" s="24"/>
      <c r="G12" s="24">
        <v>2248</v>
      </c>
      <c r="H12" s="26"/>
      <c r="I12" s="24"/>
      <c r="J12" s="26"/>
      <c r="K12" s="26"/>
    </row>
    <row r="13" spans="1:11">
      <c r="A13" s="26"/>
      <c r="B13" s="26"/>
      <c r="C13" s="24"/>
      <c r="D13" s="25" t="s">
        <v>33</v>
      </c>
      <c r="E13" s="24">
        <v>1740</v>
      </c>
      <c r="F13" s="24"/>
      <c r="G13" s="24">
        <v>1794</v>
      </c>
      <c r="H13" s="26"/>
      <c r="I13" s="24"/>
      <c r="J13" s="26"/>
      <c r="K13" s="26"/>
    </row>
    <row r="14" spans="1:11">
      <c r="A14" s="27"/>
      <c r="B14" s="27"/>
      <c r="C14" s="24"/>
      <c r="D14" s="25" t="s">
        <v>34</v>
      </c>
      <c r="E14" s="24">
        <v>8712</v>
      </c>
      <c r="F14" s="24"/>
      <c r="G14" s="24">
        <v>8976</v>
      </c>
      <c r="H14" s="27"/>
      <c r="I14" s="24"/>
      <c r="J14" s="27"/>
      <c r="K14" s="27"/>
    </row>
    <row r="15" spans="1:11">
      <c r="A15" s="24" t="s">
        <v>35</v>
      </c>
      <c r="B15" s="24"/>
      <c r="C15" s="24"/>
      <c r="D15" s="24"/>
      <c r="E15" s="24">
        <f>SUM(E8:E14)</f>
        <v>24855</v>
      </c>
      <c r="F15" s="24"/>
      <c r="G15" s="24">
        <f>SUM(G8:G14)</f>
        <v>25616</v>
      </c>
      <c r="H15" s="24">
        <f>SUM(H8:H14)</f>
        <v>1</v>
      </c>
      <c r="I15" s="24"/>
      <c r="J15" s="24">
        <f>SUM(J8:J14)</f>
        <v>27.4</v>
      </c>
      <c r="K15" s="24"/>
    </row>
    <row r="18" spans="1:4">
      <c r="A18" s="25" t="s">
        <v>36</v>
      </c>
      <c r="B18" s="28" t="s">
        <v>18</v>
      </c>
      <c r="C18" s="29" t="s">
        <v>37</v>
      </c>
      <c r="D18" s="25"/>
    </row>
    <row r="19" spans="1:4">
      <c r="A19" s="30" t="s">
        <v>38</v>
      </c>
      <c r="B19" s="28">
        <v>1801</v>
      </c>
      <c r="C19" s="29">
        <f t="shared" ref="C19:C34" si="0">B19*1.03+1</f>
        <v>1856.03</v>
      </c>
      <c r="D19" s="25" t="s">
        <v>27</v>
      </c>
    </row>
    <row r="20" spans="1:4">
      <c r="A20" s="31"/>
      <c r="B20" s="28">
        <v>281</v>
      </c>
      <c r="C20" s="29">
        <f t="shared" si="0"/>
        <v>290.43</v>
      </c>
      <c r="D20" s="25"/>
    </row>
    <row r="21" spans="1:4">
      <c r="A21" s="30" t="s">
        <v>39</v>
      </c>
      <c r="B21" s="28">
        <v>2788</v>
      </c>
      <c r="C21" s="29">
        <f t="shared" si="0"/>
        <v>2872.64</v>
      </c>
      <c r="D21" s="25" t="s">
        <v>29</v>
      </c>
    </row>
    <row r="22" spans="1:4">
      <c r="A22" s="31"/>
      <c r="B22" s="28">
        <v>428</v>
      </c>
      <c r="C22" s="29">
        <f t="shared" si="0"/>
        <v>441.84</v>
      </c>
      <c r="D22" s="25"/>
    </row>
    <row r="23" spans="1:4">
      <c r="A23" s="30" t="s">
        <v>40</v>
      </c>
      <c r="B23" s="28">
        <v>1309</v>
      </c>
      <c r="C23" s="29">
        <f t="shared" si="0"/>
        <v>1349.27</v>
      </c>
      <c r="D23" s="25"/>
    </row>
    <row r="24" spans="1:4">
      <c r="A24" s="31"/>
      <c r="B24" s="28">
        <v>236</v>
      </c>
      <c r="C24" s="29">
        <f t="shared" si="0"/>
        <v>244.08</v>
      </c>
      <c r="D24" s="25"/>
    </row>
    <row r="25" spans="1:4">
      <c r="A25" s="30" t="s">
        <v>41</v>
      </c>
      <c r="B25" s="28">
        <v>2746</v>
      </c>
      <c r="C25" s="29">
        <f t="shared" si="0"/>
        <v>2829.38</v>
      </c>
      <c r="D25" s="25" t="s">
        <v>30</v>
      </c>
    </row>
    <row r="26" spans="1:4">
      <c r="A26" s="31"/>
      <c r="B26" s="28">
        <v>452</v>
      </c>
      <c r="C26" s="29">
        <f t="shared" si="0"/>
        <v>466.56</v>
      </c>
      <c r="D26" s="25"/>
    </row>
    <row r="27" spans="1:4">
      <c r="A27" s="30" t="s">
        <v>42</v>
      </c>
      <c r="B27" s="28">
        <v>1867</v>
      </c>
      <c r="C27" s="29">
        <f t="shared" si="0"/>
        <v>1924.01</v>
      </c>
      <c r="D27" s="25" t="s">
        <v>31</v>
      </c>
    </row>
    <row r="28" spans="1:4">
      <c r="A28" s="31"/>
      <c r="B28" s="28">
        <v>314</v>
      </c>
      <c r="C28" s="29">
        <f t="shared" si="0"/>
        <v>324.42</v>
      </c>
      <c r="D28" s="25"/>
    </row>
    <row r="29" spans="1:4">
      <c r="A29" s="30" t="s">
        <v>43</v>
      </c>
      <c r="B29" s="28">
        <v>1867</v>
      </c>
      <c r="C29" s="29">
        <f t="shared" si="0"/>
        <v>1924.01</v>
      </c>
      <c r="D29" s="25" t="s">
        <v>32</v>
      </c>
    </row>
    <row r="30" spans="1:4">
      <c r="A30" s="31"/>
      <c r="B30" s="28">
        <v>314</v>
      </c>
      <c r="C30" s="29">
        <f t="shared" si="0"/>
        <v>324.42</v>
      </c>
      <c r="D30" s="25"/>
    </row>
    <row r="31" spans="1:4">
      <c r="A31" s="30" t="s">
        <v>44</v>
      </c>
      <c r="B31" s="28">
        <v>1474</v>
      </c>
      <c r="C31" s="29">
        <f t="shared" si="0"/>
        <v>1519.22</v>
      </c>
      <c r="D31" s="25" t="s">
        <v>33</v>
      </c>
    </row>
    <row r="32" spans="1:4">
      <c r="A32" s="31"/>
      <c r="B32" s="28">
        <v>266</v>
      </c>
      <c r="C32" s="29">
        <f t="shared" si="0"/>
        <v>274.98</v>
      </c>
      <c r="D32" s="25"/>
    </row>
    <row r="33" spans="1:4">
      <c r="A33" s="32" t="s">
        <v>45</v>
      </c>
      <c r="B33" s="28">
        <v>7528</v>
      </c>
      <c r="C33" s="29">
        <f t="shared" si="0"/>
        <v>7754.84</v>
      </c>
      <c r="D33" s="25" t="s">
        <v>34</v>
      </c>
    </row>
    <row r="34" spans="1:4">
      <c r="A34" s="33"/>
      <c r="B34" s="28">
        <v>1184</v>
      </c>
      <c r="C34" s="29">
        <f t="shared" si="0"/>
        <v>1220.52</v>
      </c>
      <c r="D34" s="25"/>
    </row>
    <row r="35" spans="1:4">
      <c r="A35" s="25" t="s">
        <v>46</v>
      </c>
      <c r="B35" s="28">
        <f>SUM(B19:B34)</f>
        <v>24855</v>
      </c>
      <c r="C35" s="29">
        <f>SUM(C19:C34)</f>
        <v>25616.65</v>
      </c>
      <c r="D35" s="25"/>
    </row>
  </sheetData>
  <mergeCells count="25">
    <mergeCell ref="A1:K1"/>
    <mergeCell ref="A2:D2"/>
    <mergeCell ref="E2:K2"/>
    <mergeCell ref="A8:A14"/>
    <mergeCell ref="A19:A20"/>
    <mergeCell ref="A21:A22"/>
    <mergeCell ref="A23:A24"/>
    <mergeCell ref="A25:A26"/>
    <mergeCell ref="A27:A28"/>
    <mergeCell ref="A29:A30"/>
    <mergeCell ref="A31:A32"/>
    <mergeCell ref="A33:A34"/>
    <mergeCell ref="B8:B14"/>
    <mergeCell ref="D19:D20"/>
    <mergeCell ref="D21:D24"/>
    <mergeCell ref="D25:D26"/>
    <mergeCell ref="D27:D28"/>
    <mergeCell ref="D29:D30"/>
    <mergeCell ref="D31:D32"/>
    <mergeCell ref="D33:D34"/>
    <mergeCell ref="H8:H14"/>
    <mergeCell ref="J8:J14"/>
    <mergeCell ref="K8:K1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2024-09-18T08:53:52Z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12330F9497244D8A803090D743C26EA4_13</vt:lpwstr>
  </property>
</Properties>
</file>