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<sst xmlns="http://schemas.openxmlformats.org/spreadsheetml/2006/main" count="50" uniqueCount="42">
  <si>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</si>
  <si>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</si>
  <si>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</si>
  <si>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顺丰1538524214951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</si>
  <si>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</si>
  <si>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</si>
  <si>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</si>
  <si>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</si>
  <si>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</si>
  <si>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</si>
  <si>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</si>
  <si>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</si>
  <si>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</si>
  <si>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</si>
  <si>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</si>
  <si>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</si>
  <si>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</si>
  <si>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</si>
  <si>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</si>
  <si>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</si>
  <si>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</si>
  <si>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</si>
  <si>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</si>
  <si>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</si>
  <si>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</si>
  <si>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P24090322</t>
  </si>
  <si>
    <t>21 AULBW09844</t>
  </si>
  <si>
    <t xml:space="preserve">S24090205 </t>
  </si>
  <si>
    <t>C9444AX</t>
  </si>
  <si>
    <t>26*16*11</t>
  </si>
  <si>
    <t>C9445AX</t>
  </si>
  <si>
    <t>总</t>
  </si>
  <si>
    <t>颜色</t>
  </si>
  <si>
    <t>尺码</t>
  </si>
  <si>
    <t>生产数</t>
  </si>
  <si>
    <t>BK27 - BLACK</t>
  </si>
  <si>
    <t>S</t>
  </si>
  <si>
    <t>M</t>
  </si>
  <si>
    <t>L</t>
  </si>
  <si>
    <t>XL</t>
  </si>
  <si>
    <t>BR86 - ROSE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</si>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</sst>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6" sqref="D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 t="s">
        <v>28</v>
      </c>
      <c r="E8" s="26">
        <v>382</v>
      </c>
      <c r="F8" s="26"/>
      <c r="G8" s="26">
        <v>398</v>
      </c>
      <c r="H8" s="26">
        <v>1</v>
      </c>
      <c r="I8" s="26"/>
      <c r="J8" s="26">
        <v>0.9</v>
      </c>
      <c r="K8" s="26" t="s">
        <v>29</v>
      </c>
    </row>
    <row r="9" spans="1:11">
      <c r="A9" s="27"/>
      <c r="B9" s="28"/>
      <c r="C9" s="29"/>
      <c r="D9" s="26" t="s">
        <v>30</v>
      </c>
      <c r="E9" s="26">
        <v>235</v>
      </c>
      <c r="F9" s="26"/>
      <c r="G9" s="26">
        <v>246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617</v>
      </c>
      <c r="F10" s="26"/>
      <c r="G10" s="26">
        <f>SUM(G8:G9)</f>
        <v>644</v>
      </c>
      <c r="H10" s="26">
        <f>SUM(H8:H9)</f>
        <v>1</v>
      </c>
      <c r="I10" s="26"/>
      <c r="J10" s="26">
        <f>SUM(J8:J9)</f>
        <v>0.9</v>
      </c>
      <c r="K10" s="26"/>
    </row>
    <row r="13" spans="1:5">
      <c r="A13" s="30" t="s">
        <v>32</v>
      </c>
      <c r="B13" s="30" t="s">
        <v>33</v>
      </c>
      <c r="C13" s="31" t="s">
        <v>18</v>
      </c>
      <c r="D13" s="32" t="s">
        <v>34</v>
      </c>
      <c r="E13" s="30"/>
    </row>
    <row r="14" ht="15" spans="1:5">
      <c r="A14" s="33" t="s">
        <v>35</v>
      </c>
      <c r="B14" s="34" t="s">
        <v>36</v>
      </c>
      <c r="C14" s="31">
        <v>109.2</v>
      </c>
      <c r="D14" s="32">
        <f t="shared" ref="D14:D21" si="0">C14*1.03+1</f>
        <v>113.476</v>
      </c>
      <c r="E14" s="35" t="s">
        <v>28</v>
      </c>
    </row>
    <row r="15" ht="15" spans="1:5">
      <c r="A15" s="36"/>
      <c r="B15" s="34" t="s">
        <v>37</v>
      </c>
      <c r="C15" s="31">
        <v>109.2</v>
      </c>
      <c r="D15" s="32">
        <f t="shared" si="0"/>
        <v>113.476</v>
      </c>
      <c r="E15" s="37"/>
    </row>
    <row r="16" ht="15" spans="1:5">
      <c r="A16" s="36"/>
      <c r="B16" s="34" t="s">
        <v>38</v>
      </c>
      <c r="C16" s="31">
        <v>109.2</v>
      </c>
      <c r="D16" s="32">
        <f t="shared" si="0"/>
        <v>113.476</v>
      </c>
      <c r="E16" s="37"/>
    </row>
    <row r="17" ht="15" spans="1:5">
      <c r="A17" s="38"/>
      <c r="B17" s="34" t="s">
        <v>39</v>
      </c>
      <c r="C17" s="31">
        <v>54.6</v>
      </c>
      <c r="D17" s="32">
        <f t="shared" si="0"/>
        <v>57.238</v>
      </c>
      <c r="E17" s="39"/>
    </row>
    <row r="18" ht="15" spans="1:5">
      <c r="A18" s="33" t="s">
        <v>40</v>
      </c>
      <c r="B18" s="34" t="s">
        <v>36</v>
      </c>
      <c r="C18" s="31">
        <v>58.8</v>
      </c>
      <c r="D18" s="32">
        <f t="shared" si="0"/>
        <v>61.564</v>
      </c>
      <c r="E18" s="35" t="s">
        <v>30</v>
      </c>
    </row>
    <row r="19" ht="15" spans="1:5">
      <c r="A19" s="36"/>
      <c r="B19" s="34" t="s">
        <v>37</v>
      </c>
      <c r="C19" s="31">
        <v>88.2</v>
      </c>
      <c r="D19" s="32">
        <f t="shared" si="0"/>
        <v>91.846</v>
      </c>
      <c r="E19" s="37"/>
    </row>
    <row r="20" ht="15" spans="1:5">
      <c r="A20" s="36"/>
      <c r="B20" s="34" t="s">
        <v>38</v>
      </c>
      <c r="C20" s="31">
        <v>58.8</v>
      </c>
      <c r="D20" s="32">
        <f t="shared" si="0"/>
        <v>61.564</v>
      </c>
      <c r="E20" s="37"/>
    </row>
    <row r="21" ht="15" spans="1:5">
      <c r="A21" s="38"/>
      <c r="B21" s="34" t="s">
        <v>39</v>
      </c>
      <c r="C21" s="31">
        <v>29.4</v>
      </c>
      <c r="D21" s="32">
        <f t="shared" si="0"/>
        <v>31.282</v>
      </c>
      <c r="E21" s="39"/>
    </row>
    <row r="22" spans="1:5">
      <c r="A22" s="30" t="s">
        <v>41</v>
      </c>
      <c r="B22" s="30"/>
      <c r="C22" s="31">
        <f>SUM(C14:C21)</f>
        <v>617.4</v>
      </c>
      <c r="D22" s="32">
        <f>SUM(D14:D21)</f>
        <v>643.922</v>
      </c>
      <c r="E22" s="30"/>
    </row>
  </sheetData>
  <mergeCells count="15">
    <mergeCell ref="A1:K1"/>
    <mergeCell ref="A2:D2"/>
    <mergeCell ref="E2:K2"/>
    <mergeCell ref="A8:A9"/>
    <mergeCell ref="A14:A17"/>
    <mergeCell ref="A18:A21"/>
    <mergeCell ref="B8:B9"/>
    <mergeCell ref="C8:C9"/>
    <mergeCell ref="E14:E17"/>
    <mergeCell ref="E18:E2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2024-09-19T01:54:56Z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9281763ED415485E89FEE46367D93C70_13</vt:lpwstr>
  </property>
</Properties>
</file>