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<sst xmlns="http://schemas.openxmlformats.org/spreadsheetml/2006/main" count="72" uniqueCount="47">
  <si>
    <t>（Relay Packaging Group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</si>
  <si>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</si>
  <si>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</si>
  <si>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秋维特针织 浙江省嘉兴市秀洲区洪合镇富民路1号 小殷 13185358277
申通：ST20240919130892484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</si>
  <si>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</si>
  <si>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</si>
  <si>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</si>
  <si>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</si>
  <si>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</si>
  <si>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</si>
  <si>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</si>
  <si>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</si>
  <si>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</si>
  <si>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</si>
  <si>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</si>
  <si>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</si>
  <si>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</si>
  <si>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</si>
  <si>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</si>
  <si>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</si>
  <si>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</si>
  <si>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</si>
  <si>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t>净重（公斤</t>
    </r>
    <r>
      <rPr>
        <b/>
        <sz val="10"/>
        <rFont val="Calibri"/>
        <charset val="134"/>
      </rPr>
      <t>)</t>
    </r>
  </si>
  <si>
    <r>
      <t>毛重（公斤</t>
    </r>
    <r>
      <rPr>
        <b/>
        <sz val="10"/>
        <rFont val="Calibri"/>
        <charset val="134"/>
      </rPr>
      <t>)</t>
    </r>
  </si>
  <si>
    <t>备注</t>
  </si>
  <si>
    <t>P24090297</t>
  </si>
  <si>
    <t>21 AULTH09845</t>
  </si>
  <si>
    <t>S24090191</t>
  </si>
  <si>
    <t>C6815AX</t>
  </si>
  <si>
    <t>26*16*11</t>
  </si>
  <si>
    <t>D6281AX</t>
  </si>
  <si>
    <t>21AULTH09845 背面空白</t>
  </si>
  <si>
    <t>总</t>
  </si>
  <si>
    <t>颜色</t>
  </si>
  <si>
    <t>尺码</t>
  </si>
  <si>
    <t>生产数</t>
  </si>
  <si>
    <t>ER105 - ECRU</t>
  </si>
  <si>
    <t>S</t>
  </si>
  <si>
    <t>M</t>
  </si>
  <si>
    <t>L</t>
  </si>
  <si>
    <t>XL</t>
  </si>
  <si>
    <t>XXL</t>
  </si>
  <si>
    <t>BK27 - BLACK</t>
  </si>
  <si>
    <t>KH54 - Khaki</t>
  </si>
  <si>
    <t>RD256 - RED</t>
  </si>
  <si>
    <t>总计</t>
  </si>
  <si>
    <t>空白吊牌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</si>
</sst>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36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color theme="1"/>
      <name val="宋体"/>
      <charset val="134"/>
      <scheme val="minor"/>
    </font>
    <font>
      <b/>
      <sz val="1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24" fillId="5" borderId="9" applyNumberFormat="0" applyAlignment="0" applyProtection="0">
      <alignment vertical="center"/>
    </xf>
    <xf numFmtId="0" fontId="25" fillId="5" borderId="8" applyNumberFormat="0" applyAlignment="0" applyProtection="0">
      <alignment vertical="center"/>
    </xf>
    <xf numFmtId="0" fontId="26" fillId="6" borderId="10" applyNumberFormat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>
      <alignment vertical="center"/>
    </xf>
  </cellStyleXfs>
  <cellXfs count="39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177" fontId="13" fillId="0" borderId="1" xfId="0" applyNumberFormat="1" applyFont="1" applyBorder="1" applyAlignment="1">
      <alignment horizontal="center" vertical="center"/>
    </xf>
    <xf numFmtId="177" fontId="13" fillId="2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177" fontId="0" fillId="0" borderId="0" xfId="0" applyNumberFormat="1">
      <alignment vertical="center"/>
    </xf>
    <xf numFmtId="0" fontId="13" fillId="0" borderId="2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/>
    </xf>
    <xf numFmtId="0" fontId="13" fillId="0" borderId="4" xfId="0" applyFont="1" applyBorder="1" applyAlignment="1">
      <alignment horizontal="center" vertical="center"/>
    </xf>
    <xf numFmtId="178" fontId="9" fillId="0" borderId="1" xfId="49" applyNumberFormat="1" applyFont="1" applyFill="1" applyBorder="1" applyAlignment="1">
      <alignment horizontal="center" vertical="center" wrapText="1"/>
    </xf>
    <xf numFmtId="178" fontId="10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0"/>
  <sheetViews>
    <sheetView tabSelected="1" workbookViewId="0">
      <selection activeCell="H6" sqref="H6"/>
    </sheetView>
  </sheetViews>
  <sheetFormatPr defaultColWidth="9" defaultRowHeight="13.5"/>
  <cols>
    <col min="1" max="1" width="16.625" customWidth="1"/>
    <col min="2" max="2" width="25.125" customWidth="1"/>
    <col min="3" max="3" width="15.625" customWidth="1"/>
    <col min="11" max="11" width="14.37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2"/>
      <c r="K1" s="2"/>
    </row>
    <row r="2" ht="15" spans="1:11">
      <c r="A2" s="4" t="s">
        <v>1</v>
      </c>
      <c r="B2" s="4"/>
      <c r="C2" s="4"/>
      <c r="D2" s="4"/>
      <c r="E2" s="5">
        <v>45554</v>
      </c>
      <c r="F2" s="5"/>
      <c r="G2" s="5"/>
      <c r="H2" s="5"/>
      <c r="I2" s="5"/>
      <c r="J2" s="5"/>
      <c r="K2" s="5"/>
    </row>
    <row r="3" spans="1:11">
      <c r="A3" s="6" t="s">
        <v>2</v>
      </c>
      <c r="B3" s="7"/>
      <c r="C3" s="7"/>
      <c r="D3" s="7"/>
      <c r="E3" s="8" t="s">
        <v>3</v>
      </c>
      <c r="F3" s="9"/>
      <c r="G3" s="9"/>
      <c r="H3" s="9"/>
      <c r="I3" s="9"/>
      <c r="J3" s="9"/>
      <c r="K3" s="9"/>
    </row>
    <row r="4" spans="1:11">
      <c r="A4" s="7"/>
      <c r="B4" s="7"/>
      <c r="C4" s="7"/>
      <c r="D4" s="7"/>
      <c r="E4" s="9"/>
      <c r="F4" s="9"/>
      <c r="G4" s="9"/>
      <c r="H4" s="9"/>
      <c r="I4" s="9"/>
      <c r="J4" s="9"/>
      <c r="K4" s="9"/>
    </row>
    <row r="5" ht="15" spans="1:11">
      <c r="A5" s="4"/>
      <c r="B5" s="4"/>
      <c r="C5" s="4"/>
      <c r="D5" s="10"/>
      <c r="E5" s="11"/>
      <c r="F5" s="12"/>
      <c r="G5" s="11"/>
      <c r="H5" s="11"/>
      <c r="I5" s="11"/>
      <c r="J5" s="11"/>
      <c r="K5" s="11"/>
    </row>
    <row r="6" ht="25.5" spans="1:11">
      <c r="A6" s="13" t="s">
        <v>4</v>
      </c>
      <c r="B6" s="14" t="s">
        <v>5</v>
      </c>
      <c r="C6" s="15" t="s">
        <v>6</v>
      </c>
      <c r="D6" s="15" t="s">
        <v>6</v>
      </c>
      <c r="E6" s="16" t="s">
        <v>7</v>
      </c>
      <c r="F6" s="16" t="s">
        <v>8</v>
      </c>
      <c r="G6" s="16" t="s">
        <v>9</v>
      </c>
      <c r="H6" s="15" t="s">
        <v>10</v>
      </c>
      <c r="I6" s="37" t="s">
        <v>11</v>
      </c>
      <c r="J6" s="37" t="s">
        <v>12</v>
      </c>
      <c r="K6" s="14" t="s">
        <v>13</v>
      </c>
    </row>
    <row r="7" ht="24.75" spans="1:11">
      <c r="A7" s="17" t="s">
        <v>14</v>
      </c>
      <c r="B7" s="18" t="s">
        <v>15</v>
      </c>
      <c r="C7" s="19" t="s">
        <v>16</v>
      </c>
      <c r="D7" s="20" t="s">
        <v>17</v>
      </c>
      <c r="E7" s="21" t="s">
        <v>18</v>
      </c>
      <c r="F7" s="21" t="s">
        <v>19</v>
      </c>
      <c r="G7" s="21" t="s">
        <v>20</v>
      </c>
      <c r="H7" s="22" t="s">
        <v>21</v>
      </c>
      <c r="I7" s="38" t="s">
        <v>22</v>
      </c>
      <c r="J7" s="38" t="s">
        <v>23</v>
      </c>
      <c r="K7" s="18" t="s">
        <v>24</v>
      </c>
    </row>
    <row r="8" spans="1:11">
      <c r="A8" s="23" t="s">
        <v>25</v>
      </c>
      <c r="B8" s="24" t="s">
        <v>26</v>
      </c>
      <c r="C8" s="24" t="s">
        <v>27</v>
      </c>
      <c r="D8" s="24" t="s">
        <v>28</v>
      </c>
      <c r="E8" s="25">
        <v>336</v>
      </c>
      <c r="F8" s="25"/>
      <c r="G8" s="25">
        <v>351</v>
      </c>
      <c r="H8" s="25">
        <v>1</v>
      </c>
      <c r="I8" s="25"/>
      <c r="J8" s="25">
        <v>1.8</v>
      </c>
      <c r="K8" s="25" t="s">
        <v>29</v>
      </c>
    </row>
    <row r="9" spans="1:11">
      <c r="A9" s="26"/>
      <c r="B9" s="24" t="s">
        <v>26</v>
      </c>
      <c r="C9" s="25"/>
      <c r="D9" s="24" t="s">
        <v>30</v>
      </c>
      <c r="E9" s="25">
        <v>960</v>
      </c>
      <c r="F9" s="25"/>
      <c r="G9" s="25">
        <v>1004</v>
      </c>
      <c r="H9" s="25"/>
      <c r="I9" s="25"/>
      <c r="J9" s="25"/>
      <c r="K9" s="25"/>
    </row>
    <row r="10" spans="1:11">
      <c r="A10" s="26"/>
      <c r="B10" s="24" t="s">
        <v>31</v>
      </c>
      <c r="C10" s="25"/>
      <c r="D10" s="24" t="s">
        <v>28</v>
      </c>
      <c r="E10" s="25">
        <v>64</v>
      </c>
      <c r="F10" s="25"/>
      <c r="G10" s="25">
        <v>66</v>
      </c>
      <c r="H10" s="25"/>
      <c r="I10" s="25"/>
      <c r="J10" s="25"/>
      <c r="K10" s="25"/>
    </row>
    <row r="11" spans="1:11">
      <c r="A11" s="27"/>
      <c r="B11" s="24" t="s">
        <v>31</v>
      </c>
      <c r="C11" s="25"/>
      <c r="D11" s="24" t="s">
        <v>30</v>
      </c>
      <c r="E11" s="25">
        <v>184</v>
      </c>
      <c r="F11" s="25"/>
      <c r="G11" s="25">
        <v>190</v>
      </c>
      <c r="H11" s="25"/>
      <c r="I11" s="25"/>
      <c r="J11" s="25"/>
      <c r="K11" s="25"/>
    </row>
    <row r="12" spans="1:11">
      <c r="A12" s="25" t="s">
        <v>32</v>
      </c>
      <c r="B12" s="25"/>
      <c r="C12" s="25"/>
      <c r="D12" s="25"/>
      <c r="E12" s="25">
        <f>SUM(E8:E11)</f>
        <v>1544</v>
      </c>
      <c r="F12" s="25"/>
      <c r="G12" s="25">
        <f>SUM(G8:G11)</f>
        <v>1611</v>
      </c>
      <c r="H12" s="25">
        <f>SUM(H8:H11)</f>
        <v>1</v>
      </c>
      <c r="I12" s="25"/>
      <c r="J12" s="25">
        <f>SUM(J8:J11)</f>
        <v>1.8</v>
      </c>
      <c r="K12" s="25"/>
    </row>
    <row r="15" spans="1:5">
      <c r="A15" s="28" t="s">
        <v>33</v>
      </c>
      <c r="B15" s="28" t="s">
        <v>34</v>
      </c>
      <c r="C15" s="29" t="s">
        <v>18</v>
      </c>
      <c r="D15" s="30" t="s">
        <v>35</v>
      </c>
      <c r="E15" s="28"/>
    </row>
    <row r="16" ht="15" spans="1:5">
      <c r="A16" s="31" t="s">
        <v>36</v>
      </c>
      <c r="B16" s="31" t="s">
        <v>37</v>
      </c>
      <c r="C16" s="29">
        <v>84</v>
      </c>
      <c r="D16" s="30">
        <f t="shared" ref="D16:D35" si="0">C16*1.03+1</f>
        <v>87.52</v>
      </c>
      <c r="E16" s="28" t="s">
        <v>28</v>
      </c>
    </row>
    <row r="17" ht="15" spans="1:5">
      <c r="A17" s="31"/>
      <c r="B17" s="31" t="s">
        <v>38</v>
      </c>
      <c r="C17" s="29">
        <v>84</v>
      </c>
      <c r="D17" s="30">
        <f t="shared" si="0"/>
        <v>87.52</v>
      </c>
      <c r="E17" s="28"/>
    </row>
    <row r="18" ht="15" spans="1:5">
      <c r="A18" s="31"/>
      <c r="B18" s="31" t="s">
        <v>39</v>
      </c>
      <c r="C18" s="29">
        <v>84</v>
      </c>
      <c r="D18" s="30">
        <f t="shared" si="0"/>
        <v>87.52</v>
      </c>
      <c r="E18" s="28"/>
    </row>
    <row r="19" ht="15" spans="1:5">
      <c r="A19" s="31"/>
      <c r="B19" s="31" t="s">
        <v>40</v>
      </c>
      <c r="C19" s="29">
        <v>42</v>
      </c>
      <c r="D19" s="30">
        <f t="shared" si="0"/>
        <v>44.26</v>
      </c>
      <c r="E19" s="28"/>
    </row>
    <row r="20" ht="15" spans="1:5">
      <c r="A20" s="31"/>
      <c r="B20" s="31" t="s">
        <v>41</v>
      </c>
      <c r="C20" s="29">
        <v>42</v>
      </c>
      <c r="D20" s="30">
        <f t="shared" si="0"/>
        <v>44.26</v>
      </c>
      <c r="E20" s="28"/>
    </row>
    <row r="21" ht="15" spans="1:5">
      <c r="A21" s="31" t="s">
        <v>42</v>
      </c>
      <c r="B21" s="31" t="s">
        <v>37</v>
      </c>
      <c r="C21" s="29">
        <v>84</v>
      </c>
      <c r="D21" s="30">
        <f t="shared" si="0"/>
        <v>87.52</v>
      </c>
      <c r="E21" s="32" t="s">
        <v>30</v>
      </c>
    </row>
    <row r="22" ht="15" spans="1:5">
      <c r="A22" s="31"/>
      <c r="B22" s="31" t="s">
        <v>38</v>
      </c>
      <c r="C22" s="29">
        <v>84</v>
      </c>
      <c r="D22" s="30">
        <f t="shared" si="0"/>
        <v>87.52</v>
      </c>
      <c r="E22" s="32"/>
    </row>
    <row r="23" ht="15" spans="1:5">
      <c r="A23" s="31"/>
      <c r="B23" s="31" t="s">
        <v>39</v>
      </c>
      <c r="C23" s="29">
        <v>84</v>
      </c>
      <c r="D23" s="30">
        <f t="shared" si="0"/>
        <v>87.52</v>
      </c>
      <c r="E23" s="32"/>
    </row>
    <row r="24" ht="15" spans="1:5">
      <c r="A24" s="31"/>
      <c r="B24" s="31" t="s">
        <v>40</v>
      </c>
      <c r="C24" s="29">
        <v>42</v>
      </c>
      <c r="D24" s="30">
        <f t="shared" si="0"/>
        <v>44.26</v>
      </c>
      <c r="E24" s="32"/>
    </row>
    <row r="25" ht="15" spans="1:5">
      <c r="A25" s="31"/>
      <c r="B25" s="31" t="s">
        <v>41</v>
      </c>
      <c r="C25" s="29">
        <v>42</v>
      </c>
      <c r="D25" s="30">
        <f t="shared" si="0"/>
        <v>44.26</v>
      </c>
      <c r="E25" s="32"/>
    </row>
    <row r="26" ht="15" spans="1:5">
      <c r="A26" s="31" t="s">
        <v>43</v>
      </c>
      <c r="B26" s="31" t="s">
        <v>37</v>
      </c>
      <c r="C26" s="29">
        <v>72</v>
      </c>
      <c r="D26" s="30">
        <f t="shared" si="0"/>
        <v>75.16</v>
      </c>
      <c r="E26" s="32"/>
    </row>
    <row r="27" ht="15" spans="1:5">
      <c r="A27" s="31"/>
      <c r="B27" s="31" t="s">
        <v>38</v>
      </c>
      <c r="C27" s="29">
        <v>72</v>
      </c>
      <c r="D27" s="30">
        <f t="shared" si="0"/>
        <v>75.16</v>
      </c>
      <c r="E27" s="32"/>
    </row>
    <row r="28" ht="15" spans="1:5">
      <c r="A28" s="31"/>
      <c r="B28" s="31" t="s">
        <v>39</v>
      </c>
      <c r="C28" s="29">
        <v>72</v>
      </c>
      <c r="D28" s="30">
        <f t="shared" si="0"/>
        <v>75.16</v>
      </c>
      <c r="E28" s="32"/>
    </row>
    <row r="29" ht="15" spans="1:5">
      <c r="A29" s="31"/>
      <c r="B29" s="31" t="s">
        <v>40</v>
      </c>
      <c r="C29" s="29">
        <v>36</v>
      </c>
      <c r="D29" s="30">
        <f t="shared" si="0"/>
        <v>38.08</v>
      </c>
      <c r="E29" s="32"/>
    </row>
    <row r="30" ht="15" spans="1:5">
      <c r="A30" s="31"/>
      <c r="B30" s="31" t="s">
        <v>41</v>
      </c>
      <c r="C30" s="29">
        <v>36</v>
      </c>
      <c r="D30" s="30">
        <f t="shared" si="0"/>
        <v>38.08</v>
      </c>
      <c r="E30" s="32"/>
    </row>
    <row r="31" ht="15" spans="1:5">
      <c r="A31" s="31" t="s">
        <v>44</v>
      </c>
      <c r="B31" s="31" t="s">
        <v>37</v>
      </c>
      <c r="C31" s="29">
        <v>84</v>
      </c>
      <c r="D31" s="30">
        <f t="shared" si="0"/>
        <v>87.52</v>
      </c>
      <c r="E31" s="32"/>
    </row>
    <row r="32" ht="15" spans="1:5">
      <c r="A32" s="31"/>
      <c r="B32" s="31" t="s">
        <v>38</v>
      </c>
      <c r="C32" s="29">
        <v>84</v>
      </c>
      <c r="D32" s="30">
        <f t="shared" si="0"/>
        <v>87.52</v>
      </c>
      <c r="E32" s="32"/>
    </row>
    <row r="33" ht="15" spans="1:5">
      <c r="A33" s="31"/>
      <c r="B33" s="31" t="s">
        <v>39</v>
      </c>
      <c r="C33" s="29">
        <v>84</v>
      </c>
      <c r="D33" s="30">
        <f t="shared" si="0"/>
        <v>87.52</v>
      </c>
      <c r="E33" s="32"/>
    </row>
    <row r="34" ht="15" spans="1:5">
      <c r="A34" s="31"/>
      <c r="B34" s="31" t="s">
        <v>40</v>
      </c>
      <c r="C34" s="29">
        <v>42</v>
      </c>
      <c r="D34" s="30">
        <f t="shared" si="0"/>
        <v>44.26</v>
      </c>
      <c r="E34" s="32"/>
    </row>
    <row r="35" ht="15" spans="1:5">
      <c r="A35" s="31"/>
      <c r="B35" s="31" t="s">
        <v>41</v>
      </c>
      <c r="C35" s="29">
        <v>42</v>
      </c>
      <c r="D35" s="30">
        <f t="shared" si="0"/>
        <v>44.26</v>
      </c>
      <c r="E35" s="32"/>
    </row>
    <row r="36" spans="1:5">
      <c r="A36" s="28" t="s">
        <v>45</v>
      </c>
      <c r="B36" s="28"/>
      <c r="C36" s="29">
        <f>SUM(C16:C35)</f>
        <v>1296</v>
      </c>
      <c r="D36" s="30">
        <f>SUM(D16:D35)</f>
        <v>1354.88</v>
      </c>
      <c r="E36" s="28"/>
    </row>
    <row r="37" spans="3:4">
      <c r="C37" s="33"/>
      <c r="D37" s="33"/>
    </row>
    <row r="38" spans="3:4">
      <c r="C38" s="33"/>
      <c r="D38" s="33"/>
    </row>
    <row r="39" ht="15" spans="1:5">
      <c r="A39" s="34" t="s">
        <v>46</v>
      </c>
      <c r="B39" s="28"/>
      <c r="C39" s="29">
        <v>64</v>
      </c>
      <c r="D39" s="30">
        <f>C39*1.03</f>
        <v>65.92</v>
      </c>
      <c r="E39" s="35" t="s">
        <v>28</v>
      </c>
    </row>
    <row r="40" ht="15" spans="1:5">
      <c r="A40" s="36"/>
      <c r="B40" s="28"/>
      <c r="C40" s="29">
        <v>184</v>
      </c>
      <c r="D40" s="30">
        <f>C40*1.03</f>
        <v>189.52</v>
      </c>
      <c r="E40" s="35" t="s">
        <v>30</v>
      </c>
    </row>
  </sheetData>
  <mergeCells count="17">
    <mergeCell ref="A1:K1"/>
    <mergeCell ref="A2:D2"/>
    <mergeCell ref="E2:K2"/>
    <mergeCell ref="A8:A11"/>
    <mergeCell ref="A16:A20"/>
    <mergeCell ref="A21:A25"/>
    <mergeCell ref="A26:A30"/>
    <mergeCell ref="A31:A35"/>
    <mergeCell ref="A39:A40"/>
    <mergeCell ref="C8:C11"/>
    <mergeCell ref="E16:E20"/>
    <mergeCell ref="E21:E35"/>
    <mergeCell ref="H8:H11"/>
    <mergeCell ref="J8:J11"/>
    <mergeCell ref="K8:K11"/>
    <mergeCell ref="A3:D4"/>
    <mergeCell ref="E3:K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MAN1YU</cp:lastModifiedBy>
  <dcterms:created xsi:type="dcterms:W3CDTF">2023-05-12T11:15:00Z</dcterms:created>
  <dcterms:modified xsi:type="dcterms:W3CDTF">2024-09-19T05:32:54Z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3A100941D3564624A4F11576694CC042_13</vt:lpwstr>
  </property>
</Properties>
</file>