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9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H8"/>
  <c r="G8"/>
</calcChain>
</file>

<file path=xl/sharedStrings.xml><?xml version="1.0" encoding="utf-8"?>
<sst xmlns="http://schemas.openxmlformats.org/spreadsheetml/2006/main" count="50" uniqueCount="50">
  <si>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</si>
  <si>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</si>
  <si>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</si>
  <si>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</si>
  <si>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</si>
  <si>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</si>
  <si>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</si>
  <si>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</si>
  <si>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</si>
  <si>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</si>
  <si>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</si>
  <si>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</si>
  <si>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</si>
  <si>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</si>
  <si>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</si>
  <si>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</si>
  <si>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</si>
  <si>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</si>
  <si>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</si>
  <si>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</si>
  <si>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</si>
  <si>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</si>
  <si>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</si>
  <si>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</si>
  <si>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</si>
  <si>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</si>
  <si>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上 海 汭 珩 发  货  清  单</t>
  </si>
  <si>
    <t>（ruihengPackaging Delivery List）</t>
  </si>
  <si>
    <t xml:space="preserve">P24090345                      //S24090220 </t>
    <phoneticPr fontId="16" type="noConversion"/>
  </si>
  <si>
    <t>50*60</t>
    <phoneticPr fontId="16" type="noConversion"/>
  </si>
  <si>
    <t>M6608AZ</t>
    <phoneticPr fontId="16" type="noConversion"/>
  </si>
  <si>
    <t xml:space="preserve">60*40*36 </t>
    <phoneticPr fontId="16" type="noConversion"/>
  </si>
  <si>
    <t>60*40*30</t>
    <phoneticPr fontId="16" type="noConversion"/>
  </si>
  <si>
    <t>60*40*32</t>
    <phoneticPr fontId="16" type="noConversion"/>
  </si>
  <si>
    <t>60*40*18</t>
    <phoneticPr fontId="16" type="noConversion"/>
  </si>
  <si>
    <t>60*40*24</t>
    <phoneticPr fontId="16" type="noConversion"/>
  </si>
  <si>
    <t>60*40*16</t>
    <phoneticPr fontId="16" type="noConversion"/>
  </si>
  <si>
    <t>40*30*15</t>
    <phoneticPr fontId="16" type="noConversion"/>
  </si>
  <si>
    <t>40*30*18</t>
    <phoneticPr fontId="16" type="noConversion"/>
  </si>
  <si>
    <t>40*30*26</t>
    <phoneticPr fontId="16" type="noConversion"/>
  </si>
  <si>
    <r>
      <t>2</t>
    </r>
    <r>
      <rPr>
        <sz val="11"/>
        <color theme="1"/>
        <rFont val="宋体"/>
        <family val="3"/>
        <charset val="134"/>
        <scheme val="minor"/>
      </rPr>
      <t>8.8</t>
    </r>
    <phoneticPr fontId="16" type="noConversion"/>
  </si>
  <si>
    <r>
      <t>2</t>
    </r>
    <r>
      <rPr>
        <sz val="11"/>
        <color theme="1"/>
        <rFont val="宋体"/>
        <family val="3"/>
        <charset val="134"/>
        <scheme val="minor"/>
      </rPr>
      <t>4</t>
    </r>
    <phoneticPr fontId="16" type="noConversion"/>
  </si>
  <si>
    <r>
      <t>2</t>
    </r>
    <r>
      <rPr>
        <sz val="11"/>
        <color theme="1"/>
        <rFont val="宋体"/>
        <family val="3"/>
        <charset val="134"/>
        <scheme val="minor"/>
      </rPr>
      <t>5.6</t>
    </r>
    <phoneticPr fontId="16" type="noConversion"/>
  </si>
  <si>
    <r>
      <t>1</t>
    </r>
    <r>
      <rPr>
        <sz val="11"/>
        <color theme="1"/>
        <rFont val="宋体"/>
        <family val="3"/>
        <charset val="134"/>
        <scheme val="minor"/>
      </rPr>
      <t>4.4</t>
    </r>
    <phoneticPr fontId="16" type="noConversion"/>
  </si>
  <si>
    <r>
      <t>1</t>
    </r>
    <r>
      <rPr>
        <sz val="11"/>
        <color theme="1"/>
        <rFont val="宋体"/>
        <family val="3"/>
        <charset val="134"/>
        <scheme val="minor"/>
      </rPr>
      <t>9.2</t>
    </r>
    <phoneticPr fontId="16" type="noConversion"/>
  </si>
  <si>
    <r>
      <t>1</t>
    </r>
    <r>
      <rPr>
        <sz val="11"/>
        <color theme="1"/>
        <rFont val="宋体"/>
        <family val="3"/>
        <charset val="134"/>
        <scheme val="minor"/>
      </rPr>
      <t>2.8</t>
    </r>
    <phoneticPr fontId="16" type="noConversion"/>
  </si>
  <si>
    <t>6</t>
    <phoneticPr fontId="16" type="noConversion"/>
  </si>
  <si>
    <r>
      <t>7</t>
    </r>
    <r>
      <rPr>
        <sz val="11"/>
        <color theme="1"/>
        <rFont val="宋体"/>
        <family val="3"/>
        <charset val="134"/>
        <scheme val="minor"/>
      </rPr>
      <t>.2</t>
    </r>
    <phoneticPr fontId="16" type="noConversion"/>
  </si>
  <si>
    <r>
      <t>1</t>
    </r>
    <r>
      <rPr>
        <sz val="11"/>
        <color theme="1"/>
        <rFont val="宋体"/>
        <family val="3"/>
        <charset val="134"/>
        <scheme val="minor"/>
      </rPr>
      <t>0.4</t>
    </r>
    <phoneticPr fontId="16" type="noConversion"/>
  </si>
  <si>
    <t>SF 1539223693805</t>
    <phoneticPr fontId="16" type="noConversion"/>
  </si>
</sst>
</file>

<file path=xl/styles.xml><?xml version="1.0" encoding="utf-8"?>
<styleSheet xmlns="http://schemas.openxmlformats.org/spreadsheetml/2006/main">
  <numFmts count="4">
    <numFmt numFmtId="176" formatCode="yyyy\-mm\-dd"/>
    <numFmt numFmtId="177" formatCode="0_);[Red]\(0\)"/>
    <numFmt numFmtId="178" formatCode="[DBNum1][$-804]yyyy&quot;年&quot;m&quot;月&quot;d&quot;日&quot;;@"/>
    <numFmt numFmtId="180" formatCode="0;_䠀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8" fontId="0" fillId="0" borderId="0">
      <alignment vertical="center"/>
    </xf>
    <xf numFmtId="178" fontId="8" fillId="0" borderId="0"/>
    <xf numFmtId="178" fontId="9" fillId="0" borderId="0"/>
    <xf numFmtId="178" fontId="9" fillId="0" borderId="0">
      <alignment vertical="center"/>
    </xf>
    <xf numFmtId="178" fontId="10" fillId="0" borderId="0">
      <alignment vertical="center"/>
    </xf>
    <xf numFmtId="178" fontId="10" fillId="0" borderId="0">
      <alignment vertical="center"/>
    </xf>
    <xf numFmtId="178" fontId="18" fillId="0" borderId="0"/>
    <xf numFmtId="178" fontId="20" fillId="0" borderId="0">
      <alignment vertical="center"/>
    </xf>
  </cellStyleXfs>
  <cellXfs count="38">
    <xf numFmtId="178" fontId="0" fillId="0" borderId="0" xfId="0">
      <alignment vertical="center"/>
    </xf>
    <xf numFmtId="178" fontId="0" fillId="0" borderId="0" xfId="0" applyNumberFormat="1">
      <alignment vertical="center"/>
    </xf>
    <xf numFmtId="178" fontId="0" fillId="2" borderId="0" xfId="0" applyFill="1">
      <alignment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8" fontId="3" fillId="2" borderId="1" xfId="0" applyFont="1" applyFill="1" applyBorder="1" applyAlignment="1">
      <alignment horizontal="center" vertical="center"/>
    </xf>
    <xf numFmtId="178" fontId="5" fillId="2" borderId="1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178" fontId="6" fillId="2" borderId="1" xfId="0" applyFont="1" applyFill="1" applyBorder="1" applyAlignment="1">
      <alignment horizontal="center" vertical="center"/>
    </xf>
    <xf numFmtId="178" fontId="6" fillId="2" borderId="1" xfId="3" applyFont="1" applyFill="1" applyBorder="1" applyAlignment="1">
      <alignment horizontal="center" vertical="center" wrapText="1"/>
    </xf>
    <xf numFmtId="178" fontId="6" fillId="2" borderId="1" xfId="3" applyNumberFormat="1" applyFont="1" applyFill="1" applyBorder="1" applyAlignment="1">
      <alignment horizontal="center" vertical="center" wrapText="1"/>
    </xf>
    <xf numFmtId="177" fontId="6" fillId="2" borderId="1" xfId="3" applyNumberFormat="1" applyFont="1" applyFill="1" applyBorder="1" applyAlignment="1">
      <alignment horizontal="center" vertical="center" wrapText="1"/>
    </xf>
    <xf numFmtId="178" fontId="7" fillId="2" borderId="1" xfId="2" applyNumberFormat="1" applyFont="1" applyFill="1" applyBorder="1" applyAlignment="1">
      <alignment horizontal="center" vertical="center" wrapText="1"/>
    </xf>
    <xf numFmtId="178" fontId="11" fillId="2" borderId="1" xfId="3" applyFont="1" applyFill="1" applyBorder="1" applyAlignment="1">
      <alignment horizontal="center" vertical="center" wrapText="1"/>
    </xf>
    <xf numFmtId="178" fontId="15" fillId="2" borderId="1" xfId="0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right" vertical="center"/>
    </xf>
    <xf numFmtId="0" fontId="0" fillId="0" borderId="0" xfId="0" applyNumberFormat="1">
      <alignment vertical="center"/>
    </xf>
    <xf numFmtId="0" fontId="0" fillId="0" borderId="1" xfId="0" applyNumberFormat="1" applyBorder="1">
      <alignment vertical="center"/>
    </xf>
    <xf numFmtId="178" fontId="1" fillId="2" borderId="1" xfId="0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7" fillId="2" borderId="1" xfId="3" applyNumberFormat="1" applyFont="1" applyFill="1" applyBorder="1" applyAlignment="1">
      <alignment horizontal="center" vertical="center" wrapText="1"/>
    </xf>
    <xf numFmtId="178" fontId="21" fillId="2" borderId="1" xfId="0" applyFont="1" applyFill="1" applyBorder="1">
      <alignment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178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6" fillId="2" borderId="1" xfId="3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21" fillId="0" borderId="1" xfId="0" applyNumberFormat="1" applyFont="1" applyBorder="1">
      <alignment vertical="center"/>
    </xf>
    <xf numFmtId="178" fontId="21" fillId="0" borderId="2" xfId="0" applyFont="1" applyBorder="1" applyAlignment="1">
      <alignment horizontal="center" vertical="center" wrapText="1"/>
    </xf>
    <xf numFmtId="178" fontId="21" fillId="0" borderId="3" xfId="0" applyFont="1" applyBorder="1" applyAlignment="1">
      <alignment horizontal="center" vertical="center" wrapText="1"/>
    </xf>
    <xf numFmtId="178" fontId="21" fillId="0" borderId="4" xfId="0" applyFont="1" applyBorder="1" applyAlignment="1">
      <alignment horizontal="center" vertical="center" wrapText="1"/>
    </xf>
    <xf numFmtId="178" fontId="21" fillId="0" borderId="2" xfId="0" applyFont="1" applyBorder="1" applyAlignment="1">
      <alignment horizontal="center" vertical="center"/>
    </xf>
    <xf numFmtId="178" fontId="21" fillId="0" borderId="3" xfId="0" applyFont="1" applyBorder="1" applyAlignment="1">
      <alignment horizontal="center" vertical="center"/>
    </xf>
    <xf numFmtId="178" fontId="21" fillId="0" borderId="4" xfId="0" applyFont="1" applyBorder="1" applyAlignment="1">
      <alignment horizontal="center" vertical="center"/>
    </xf>
    <xf numFmtId="180" fontId="0" fillId="0" borderId="1" xfId="0" applyNumberFormat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19050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19050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19050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19050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19050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19050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19050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19050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19050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19050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19050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19050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19050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19050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19050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19050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19050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104775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104775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19050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19050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19050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19050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19050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19050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19050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19050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19050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19050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19050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19050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19050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19050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104775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104775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19050</xdr:rowOff>
    </xdr:to>
    <xdr:sp macro="" textlink="">
      <xdr:nvSpPr>
        <xdr:cNvPr id="224" name="Text Box 2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19050</xdr:rowOff>
    </xdr:to>
    <xdr:sp macro="" textlink="">
      <xdr:nvSpPr>
        <xdr:cNvPr id="225" name="Text Box 2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19050</xdr:rowOff>
    </xdr:to>
    <xdr:sp macro="" textlink="">
      <xdr:nvSpPr>
        <xdr:cNvPr id="226" name="Text Box 23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19050</xdr:rowOff>
    </xdr:to>
    <xdr:sp macro="" textlink="">
      <xdr:nvSpPr>
        <xdr:cNvPr id="227" name="Text Box 24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19050</xdr:rowOff>
    </xdr:to>
    <xdr:sp macro="" textlink="">
      <xdr:nvSpPr>
        <xdr:cNvPr id="228" name="Text Box 2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19050</xdr:rowOff>
    </xdr:to>
    <xdr:sp macro="" textlink="">
      <xdr:nvSpPr>
        <xdr:cNvPr id="229" name="Text Box 2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19050</xdr:rowOff>
    </xdr:to>
    <xdr:sp macro="" textlink="">
      <xdr:nvSpPr>
        <xdr:cNvPr id="230" name="Text Box 27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19050</xdr:rowOff>
    </xdr:to>
    <xdr:sp macro="" textlink="">
      <xdr:nvSpPr>
        <xdr:cNvPr id="231" name="Text Box 28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19050</xdr:rowOff>
    </xdr:to>
    <xdr:sp macro="" textlink="">
      <xdr:nvSpPr>
        <xdr:cNvPr id="232" name="Text Box 29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19050</xdr:rowOff>
    </xdr:to>
    <xdr:sp macro="" textlink="">
      <xdr:nvSpPr>
        <xdr:cNvPr id="235" name="Text Box 30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19050</xdr:rowOff>
    </xdr:to>
    <xdr:sp macro="" textlink="">
      <xdr:nvSpPr>
        <xdr:cNvPr id="236" name="Text Box 3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19050</xdr:rowOff>
    </xdr:to>
    <xdr:sp macro="" textlink="">
      <xdr:nvSpPr>
        <xdr:cNvPr id="237" name="Text Box 3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19050</xdr:rowOff>
    </xdr:to>
    <xdr:sp macro="" textlink="">
      <xdr:nvSpPr>
        <xdr:cNvPr id="238" name="Text Box 4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19050</xdr:rowOff>
    </xdr:to>
    <xdr:sp macro="" textlink="">
      <xdr:nvSpPr>
        <xdr:cNvPr id="239" name="Text Box 4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19050</xdr:rowOff>
    </xdr:to>
    <xdr:sp macro="" textlink="">
      <xdr:nvSpPr>
        <xdr:cNvPr id="240" name="Text Box 47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19050</xdr:rowOff>
    </xdr:to>
    <xdr:sp macro="" textlink="">
      <xdr:nvSpPr>
        <xdr:cNvPr id="241" name="Text Box 5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19050</xdr:rowOff>
    </xdr:to>
    <xdr:sp macro="" textlink="">
      <xdr:nvSpPr>
        <xdr:cNvPr id="242" name="Text Box 5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104775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104775</xdr:rowOff>
    </xdr:to>
    <xdr:sp macro="" textlink="">
      <xdr:nvSpPr>
        <xdr:cNvPr id="244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19050</xdr:rowOff>
    </xdr:to>
    <xdr:sp macro="" textlink="">
      <xdr:nvSpPr>
        <xdr:cNvPr id="246" name="Text Box 2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19050</xdr:rowOff>
    </xdr:to>
    <xdr:sp macro="" textlink="">
      <xdr:nvSpPr>
        <xdr:cNvPr id="247" name="Text Box 2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19050</xdr:rowOff>
    </xdr:to>
    <xdr:sp macro="" textlink="">
      <xdr:nvSpPr>
        <xdr:cNvPr id="248" name="Text Box 23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19050</xdr:rowOff>
    </xdr:to>
    <xdr:sp macro="" textlink="">
      <xdr:nvSpPr>
        <xdr:cNvPr id="249" name="Text Box 24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19050</xdr:rowOff>
    </xdr:to>
    <xdr:sp macro="" textlink="">
      <xdr:nvSpPr>
        <xdr:cNvPr id="250" name="Text Box 2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19050</xdr:rowOff>
    </xdr:to>
    <xdr:sp macro="" textlink="">
      <xdr:nvSpPr>
        <xdr:cNvPr id="251" name="Text Box 2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19050</xdr:rowOff>
    </xdr:to>
    <xdr:sp macro="" textlink="">
      <xdr:nvSpPr>
        <xdr:cNvPr id="252" name="Text Box 27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19050</xdr:rowOff>
    </xdr:to>
    <xdr:sp macro="" textlink="">
      <xdr:nvSpPr>
        <xdr:cNvPr id="253" name="Text Box 28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19050</xdr:rowOff>
    </xdr:to>
    <xdr:sp macro="" textlink="">
      <xdr:nvSpPr>
        <xdr:cNvPr id="254" name="Text Box 29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19050</xdr:rowOff>
    </xdr:to>
    <xdr:sp macro="" textlink="">
      <xdr:nvSpPr>
        <xdr:cNvPr id="255" name="Text Box 30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104775</xdr:rowOff>
    </xdr:to>
    <xdr:sp macro="" textlink="">
      <xdr:nvSpPr>
        <xdr:cNvPr id="260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104775</xdr:rowOff>
    </xdr:to>
    <xdr:sp macro="" textlink="">
      <xdr:nvSpPr>
        <xdr:cNvPr id="261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L27" sqref="L27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2" customWidth="1"/>
    <col min="5" max="5" width="17.625" style="29" customWidth="1"/>
    <col min="6" max="6" width="10.875" style="1" customWidth="1"/>
    <col min="7" max="7" width="11.125" customWidth="1"/>
    <col min="8" max="8" width="9.25" customWidth="1"/>
    <col min="9" max="13" width="9" style="16"/>
  </cols>
  <sheetData>
    <row r="1" spans="1:12" ht="25.5">
      <c r="A1" s="23" t="s">
        <v>26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25.5">
      <c r="A2" s="23" t="s">
        <v>27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15" customHeight="1">
      <c r="A3" s="18"/>
      <c r="B3" s="18"/>
      <c r="C3" s="18"/>
      <c r="D3" s="15" t="s">
        <v>0</v>
      </c>
      <c r="E3" s="24">
        <v>45550</v>
      </c>
      <c r="F3" s="24"/>
      <c r="G3" s="22"/>
      <c r="H3" s="22"/>
      <c r="I3" s="22"/>
      <c r="J3" s="22"/>
      <c r="K3" s="22"/>
      <c r="L3" s="22"/>
    </row>
    <row r="4" spans="1:12" ht="15">
      <c r="A4" s="5"/>
      <c r="B4" s="18"/>
      <c r="C4" s="25" t="s">
        <v>1</v>
      </c>
      <c r="D4" s="25"/>
      <c r="E4" s="26" t="s">
        <v>49</v>
      </c>
      <c r="F4" s="26"/>
      <c r="G4" s="22"/>
      <c r="H4" s="22"/>
      <c r="I4" s="22"/>
      <c r="J4" s="22"/>
      <c r="K4" s="22"/>
      <c r="L4" s="22"/>
    </row>
    <row r="5" spans="1:12" ht="9.75" customHeight="1">
      <c r="A5" s="18"/>
      <c r="B5" s="6"/>
      <c r="C5" s="18"/>
      <c r="D5" s="18"/>
      <c r="E5" s="27"/>
      <c r="F5" s="7"/>
      <c r="G5" s="22"/>
      <c r="H5" s="22"/>
      <c r="I5" s="22"/>
      <c r="J5" s="22"/>
      <c r="K5" s="22"/>
      <c r="L5" s="22"/>
    </row>
    <row r="6" spans="1:12" ht="25.5">
      <c r="A6" s="8" t="s">
        <v>22</v>
      </c>
      <c r="B6" s="9" t="s">
        <v>18</v>
      </c>
      <c r="C6" s="9" t="s">
        <v>19</v>
      </c>
      <c r="D6" s="3" t="s">
        <v>20</v>
      </c>
      <c r="E6" s="28" t="s">
        <v>2</v>
      </c>
      <c r="F6" s="10" t="s">
        <v>3</v>
      </c>
      <c r="G6" s="11" t="s">
        <v>4</v>
      </c>
      <c r="H6" s="11" t="s">
        <v>5</v>
      </c>
      <c r="I6" s="19" t="s">
        <v>6</v>
      </c>
      <c r="J6" s="19" t="s">
        <v>7</v>
      </c>
      <c r="K6" s="19" t="s">
        <v>8</v>
      </c>
      <c r="L6" s="19" t="s">
        <v>9</v>
      </c>
    </row>
    <row r="7" spans="1:12" ht="25.5">
      <c r="A7" s="12" t="s">
        <v>23</v>
      </c>
      <c r="B7" s="13" t="s">
        <v>21</v>
      </c>
      <c r="C7" s="14" t="s">
        <v>24</v>
      </c>
      <c r="D7" s="4" t="s">
        <v>25</v>
      </c>
      <c r="E7" s="27" t="s">
        <v>17</v>
      </c>
      <c r="F7" s="10" t="s">
        <v>10</v>
      </c>
      <c r="G7" s="11" t="s">
        <v>11</v>
      </c>
      <c r="H7" s="11" t="s">
        <v>12</v>
      </c>
      <c r="I7" s="20" t="s">
        <v>13</v>
      </c>
      <c r="J7" s="19" t="s">
        <v>14</v>
      </c>
      <c r="K7" s="19" t="s">
        <v>15</v>
      </c>
      <c r="L7" s="19" t="s">
        <v>16</v>
      </c>
    </row>
    <row r="8" spans="1:12" ht="27" customHeight="1">
      <c r="A8" s="31" t="s">
        <v>28</v>
      </c>
      <c r="B8" s="34" t="s">
        <v>29</v>
      </c>
      <c r="C8" s="34" t="s">
        <v>30</v>
      </c>
      <c r="D8" s="21" t="s">
        <v>31</v>
      </c>
      <c r="E8" s="30" t="s">
        <v>40</v>
      </c>
      <c r="F8" s="17">
        <v>160</v>
      </c>
      <c r="G8" s="37">
        <f>F8*0.03</f>
        <v>4.8</v>
      </c>
      <c r="H8" s="37">
        <f>SUM(F8:G8)</f>
        <v>164.8</v>
      </c>
      <c r="I8" s="17"/>
      <c r="J8" s="17"/>
      <c r="K8" s="17"/>
      <c r="L8" s="17"/>
    </row>
    <row r="9" spans="1:12">
      <c r="A9" s="32"/>
      <c r="B9" s="35"/>
      <c r="C9" s="35"/>
      <c r="D9" s="21" t="s">
        <v>32</v>
      </c>
      <c r="E9" s="30" t="s">
        <v>41</v>
      </c>
      <c r="F9" s="17">
        <v>250</v>
      </c>
      <c r="G9" s="37">
        <f t="shared" ref="G9:G16" si="0">F9*0.03</f>
        <v>7.5</v>
      </c>
      <c r="H9" s="37">
        <f t="shared" ref="H9:H16" si="1">SUM(F9:G9)</f>
        <v>257.5</v>
      </c>
      <c r="I9" s="17"/>
      <c r="J9" s="17"/>
      <c r="K9" s="17"/>
      <c r="L9" s="17"/>
    </row>
    <row r="10" spans="1:12">
      <c r="A10" s="32"/>
      <c r="B10" s="35"/>
      <c r="C10" s="35"/>
      <c r="D10" s="21" t="s">
        <v>33</v>
      </c>
      <c r="E10" s="30" t="s">
        <v>42</v>
      </c>
      <c r="F10" s="17">
        <v>180</v>
      </c>
      <c r="G10" s="37">
        <f t="shared" si="0"/>
        <v>5.3999999999999995</v>
      </c>
      <c r="H10" s="37">
        <f t="shared" si="1"/>
        <v>185.4</v>
      </c>
      <c r="I10" s="17"/>
      <c r="J10" s="17"/>
      <c r="K10" s="17"/>
      <c r="L10" s="17"/>
    </row>
    <row r="11" spans="1:12">
      <c r="A11" s="32"/>
      <c r="B11" s="35"/>
      <c r="C11" s="35"/>
      <c r="D11" s="21" t="s">
        <v>34</v>
      </c>
      <c r="E11" s="30" t="s">
        <v>43</v>
      </c>
      <c r="F11" s="17">
        <v>10</v>
      </c>
      <c r="G11" s="37">
        <f t="shared" si="0"/>
        <v>0.3</v>
      </c>
      <c r="H11" s="37">
        <f t="shared" si="1"/>
        <v>10.3</v>
      </c>
      <c r="I11" s="17"/>
      <c r="J11" s="17"/>
      <c r="K11" s="17"/>
      <c r="L11" s="17"/>
    </row>
    <row r="12" spans="1:12">
      <c r="A12" s="32"/>
      <c r="B12" s="35"/>
      <c r="C12" s="35"/>
      <c r="D12" s="21" t="s">
        <v>35</v>
      </c>
      <c r="E12" s="30" t="s">
        <v>44</v>
      </c>
      <c r="F12" s="17">
        <v>0</v>
      </c>
      <c r="G12" s="37">
        <f t="shared" si="0"/>
        <v>0</v>
      </c>
      <c r="H12" s="37">
        <f t="shared" si="1"/>
        <v>0</v>
      </c>
      <c r="I12" s="17"/>
      <c r="J12" s="17"/>
      <c r="K12" s="17"/>
      <c r="L12" s="17"/>
    </row>
    <row r="13" spans="1:12">
      <c r="A13" s="32"/>
      <c r="B13" s="35"/>
      <c r="C13" s="35"/>
      <c r="D13" s="21" t="s">
        <v>36</v>
      </c>
      <c r="E13" s="30" t="s">
        <v>45</v>
      </c>
      <c r="F13" s="17">
        <v>20</v>
      </c>
      <c r="G13" s="37">
        <f t="shared" si="0"/>
        <v>0.6</v>
      </c>
      <c r="H13" s="37">
        <f t="shared" si="1"/>
        <v>20.6</v>
      </c>
      <c r="I13" s="17"/>
      <c r="J13" s="17"/>
      <c r="K13" s="17"/>
      <c r="L13" s="17"/>
    </row>
    <row r="14" spans="1:12">
      <c r="A14" s="32"/>
      <c r="B14" s="35"/>
      <c r="C14" s="35"/>
      <c r="D14" s="21" t="s">
        <v>37</v>
      </c>
      <c r="E14" s="30" t="s">
        <v>46</v>
      </c>
      <c r="F14" s="17">
        <v>45</v>
      </c>
      <c r="G14" s="37">
        <f t="shared" si="0"/>
        <v>1.3499999999999999</v>
      </c>
      <c r="H14" s="37">
        <f t="shared" si="1"/>
        <v>46.35</v>
      </c>
      <c r="I14" s="17"/>
      <c r="J14" s="17"/>
      <c r="K14" s="17"/>
      <c r="L14" s="17"/>
    </row>
    <row r="15" spans="1:12">
      <c r="A15" s="32"/>
      <c r="B15" s="35"/>
      <c r="C15" s="35"/>
      <c r="D15" s="21" t="s">
        <v>38</v>
      </c>
      <c r="E15" s="30" t="s">
        <v>47</v>
      </c>
      <c r="F15" s="17">
        <v>10</v>
      </c>
      <c r="G15" s="37">
        <f t="shared" si="0"/>
        <v>0.3</v>
      </c>
      <c r="H15" s="37">
        <f t="shared" si="1"/>
        <v>10.3</v>
      </c>
      <c r="I15" s="17"/>
      <c r="J15" s="17"/>
      <c r="K15" s="17"/>
      <c r="L15" s="17"/>
    </row>
    <row r="16" spans="1:12">
      <c r="A16" s="33"/>
      <c r="B16" s="36"/>
      <c r="C16" s="36"/>
      <c r="D16" s="21" t="s">
        <v>39</v>
      </c>
      <c r="E16" s="30" t="s">
        <v>48</v>
      </c>
      <c r="F16" s="17">
        <v>10</v>
      </c>
      <c r="G16" s="37">
        <f t="shared" si="0"/>
        <v>0.3</v>
      </c>
      <c r="H16" s="37">
        <f t="shared" si="1"/>
        <v>10.3</v>
      </c>
      <c r="I16" s="17"/>
      <c r="J16" s="17"/>
      <c r="K16" s="17"/>
      <c r="L16" s="17"/>
    </row>
    <row r="17" spans="6:8">
      <c r="F17" s="16">
        <f>SUM(F8:F16)</f>
        <v>685</v>
      </c>
      <c r="G17" s="16"/>
      <c r="H17" s="16"/>
    </row>
  </sheetData>
  <mergeCells count="9">
    <mergeCell ref="A8:A16"/>
    <mergeCell ref="B8:B16"/>
    <mergeCell ref="C8:C16"/>
    <mergeCell ref="G3:L5"/>
    <mergeCell ref="A1:L1"/>
    <mergeCell ref="A2:L2"/>
    <mergeCell ref="E3:F3"/>
    <mergeCell ref="C4:D4"/>
    <mergeCell ref="E4:F4"/>
  </mergeCells>
  <phoneticPr fontId="16" type="noConversion"/>
  <pageMargins left="0" right="0" top="0" bottom="0" header="0.51181102362204722" footer="0.5118110236220472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2024-09-15T07:08:15Z</cp:lastPrinted>
  <dcterms:created xsi:type="dcterms:W3CDTF">2017-02-25T05:34:00Z</dcterms:created>
  <dcterms:modified xsi:type="dcterms:W3CDTF">2024-09-15T07:11:29Z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