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<sst xmlns="http://schemas.openxmlformats.org/spreadsheetml/2006/main" count="40" uniqueCount="40">
  <si>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</si>
  <si>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</si>
  <si>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</si>
  <si>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</si>
  <si>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SF3139726582006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</si>
  <si>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</si>
  <si>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</si>
  <si>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</si>
  <si>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</si>
  <si>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</si>
  <si>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</si>
  <si>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</si>
  <si>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</si>
  <si>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</si>
  <si>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</si>
  <si>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</si>
  <si>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</si>
  <si>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</si>
  <si>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</si>
  <si>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</si>
  <si>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</si>
  <si>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</si>
  <si>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</si>
  <si>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</si>
  <si>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</si>
  <si>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</si>
  <si>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</si>
  <si>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</si>
  <si>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 S24090165 </t>
  </si>
  <si>
    <t>洗标</t>
  </si>
  <si>
    <t>LK441</t>
  </si>
  <si>
    <t>1-3M</t>
  </si>
  <si>
    <t>1/1</t>
  </si>
  <si>
    <t>10*15*12</t>
  </si>
  <si>
    <t>3-6M</t>
  </si>
  <si>
    <t>6-9M</t>
  </si>
  <si>
    <t>9-12M</t>
  </si>
  <si>
    <t>12-18M</t>
  </si>
  <si>
    <t>18-24M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</si>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</sst>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3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238125</xdr:colOff>
      <xdr:row>1</xdr:row>
      <xdr:rowOff>295275</xdr:rowOff>
    </xdr:to>
    <xdr:pic>
      <xdr:nvPicPr>
        <xdr:cNvPr id="4" name="图片 3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0</xdr:row>
      <xdr:rowOff>635</xdr:rowOff>
    </xdr:from>
    <xdr:to>
      <xdr:col>12</xdr:col>
      <xdr:colOff>85725</xdr:colOff>
      <xdr:row>4</xdr:row>
      <xdr:rowOff>19685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57975" y="635"/>
          <a:ext cx="2190750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T5" sqref="T5"/>
    </sheetView>
  </sheetViews>
  <sheetFormatPr defaultColWidth="9" defaultRowHeight="13.5"/>
  <cols>
    <col min="1" max="1" width="11.75" customWidth="1"/>
    <col min="3" max="3" width="13.25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45554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70</v>
      </c>
      <c r="G7" s="23">
        <f t="shared" ref="G7:G16" si="0">F7*0.05</f>
        <v>3.5</v>
      </c>
      <c r="H7" s="23">
        <f t="shared" ref="H7:H16" si="1">F7+G7</f>
        <v>73.5</v>
      </c>
      <c r="I7" s="35" t="s">
        <v>32</v>
      </c>
      <c r="J7" s="36">
        <v>0.6</v>
      </c>
      <c r="K7" s="36">
        <v>1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180</v>
      </c>
      <c r="G8" s="23">
        <f t="shared" si="0"/>
        <v>9</v>
      </c>
      <c r="H8" s="23">
        <f t="shared" si="1"/>
        <v>189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230</v>
      </c>
      <c r="G9" s="23">
        <f t="shared" si="0"/>
        <v>11.5</v>
      </c>
      <c r="H9" s="23">
        <f t="shared" si="1"/>
        <v>241.5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220</v>
      </c>
      <c r="G10" s="23">
        <f t="shared" si="0"/>
        <v>11</v>
      </c>
      <c r="H10" s="23">
        <f t="shared" si="1"/>
        <v>231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210</v>
      </c>
      <c r="G11" s="23">
        <f t="shared" si="0"/>
        <v>10.5</v>
      </c>
      <c r="H11" s="23">
        <f t="shared" si="1"/>
        <v>220.5</v>
      </c>
      <c r="I11" s="35"/>
      <c r="J11" s="36"/>
      <c r="K11" s="36"/>
      <c r="L11" s="36"/>
      <c r="M11" s="31"/>
    </row>
    <row r="12" ht="15" spans="1:13">
      <c r="A12" s="18"/>
      <c r="B12" s="19"/>
      <c r="C12" s="20"/>
      <c r="D12" s="21"/>
      <c r="E12" s="22" t="s">
        <v>38</v>
      </c>
      <c r="F12" s="21">
        <v>140</v>
      </c>
      <c r="G12" s="23">
        <f t="shared" si="0"/>
        <v>7</v>
      </c>
      <c r="H12" s="23">
        <f t="shared" si="1"/>
        <v>147</v>
      </c>
      <c r="I12" s="35"/>
      <c r="J12" s="36"/>
      <c r="K12" s="36"/>
      <c r="L12" s="36"/>
      <c r="M12" s="31"/>
    </row>
    <row r="13" spans="1:12">
      <c r="A13" s="24" t="s">
        <v>39</v>
      </c>
      <c r="B13" s="24"/>
      <c r="C13" s="24"/>
      <c r="D13" s="24"/>
      <c r="E13" s="24"/>
      <c r="F13" s="25">
        <f>SUM(F7:F12)</f>
        <v>1050</v>
      </c>
      <c r="G13" s="24"/>
      <c r="H13" s="24"/>
      <c r="I13" s="37"/>
      <c r="J13" s="37"/>
      <c r="K13" s="37"/>
      <c r="L13" s="37"/>
    </row>
  </sheetData>
  <mergeCells count="13">
    <mergeCell ref="A1:M1"/>
    <mergeCell ref="A2:M2"/>
    <mergeCell ref="F3:G3"/>
    <mergeCell ref="F4:G4"/>
    <mergeCell ref="H4:J4"/>
    <mergeCell ref="A5:A6"/>
    <mergeCell ref="A7:A12"/>
    <mergeCell ref="B7:B12"/>
    <mergeCell ref="C7:C12"/>
    <mergeCell ref="I7:I12"/>
    <mergeCell ref="J7:J12"/>
    <mergeCell ref="K7:K12"/>
    <mergeCell ref="L7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2024-09-19T08:36:39Z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CC6F1095151C4245BB1AF8B7FE46E5D3_12</vt:lpwstr>
  </property>
</Properties>
</file>