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<sst xmlns="http://schemas.openxmlformats.org/spreadsheetml/2006/main" count="113" uniqueCount="70">
  <si>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</si>
  <si>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</si>
  <si>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</si>
  <si>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</si>
  <si>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SF1393494176908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</si>
  <si>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</si>
  <si>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</si>
  <si>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</si>
  <si>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</si>
  <si>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</si>
  <si>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</si>
  <si>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</si>
  <si>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</si>
  <si>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</si>
  <si>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</si>
  <si>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</si>
  <si>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</si>
  <si>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</si>
  <si>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</si>
  <si>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</si>
  <si>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</si>
  <si>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</si>
  <si>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</si>
  <si>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</si>
  <si>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</si>
  <si>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</si>
  <si>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</si>
  <si>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</si>
  <si>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</si>
  <si>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40054-D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</si>
  <si>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</si>
  <si>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4786-308</t>
  </si>
  <si>
    <t>800</t>
  </si>
  <si>
    <t>XS</t>
  </si>
  <si>
    <t>1/1</t>
  </si>
  <si>
    <t>8.5</t>
  </si>
  <si>
    <t>8.9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</si>
  <si>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</si>
  <si>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</si>
  <si>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</si>
  <si>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</si>
  <si>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</si>
  <si>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</si>
  <si>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51321-25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</si>
  <si>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</si>
  <si>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</si>
  <si>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</si>
  <si>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40054-D
51321-25
</t>
    </r>
    <r>
      <rPr>
        <b/>
        <sz val="11"/>
        <color theme="1"/>
        <rFont val="宋体"/>
        <charset val="134"/>
      </rPr>
      <t>南美单</t>
    </r>
  </si>
  <si>
    <t>Style Code.(款号)</t>
  </si>
  <si>
    <t>4786-308柬埔寨产地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</si>
  <si>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</si>
  <si>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</si>
  <si>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</si>
  <si>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</si>
  <si>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</si>
  <si>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</si>
  <si>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</si>
  <si>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</si>
  <si>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</si>
  <si>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8.9kg</t>
  </si>
  <si>
    <t>Made In China</t>
  </si>
  <si>
    <t>Net Weight（净重）</t>
  </si>
  <si>
    <t>8.5kg</t>
  </si>
  <si>
    <t>Remark（备注）</t>
  </si>
  <si>
    <t>04786304800015</t>
  </si>
  <si>
    <t>04786304800022</t>
  </si>
  <si>
    <t>04786304800039</t>
  </si>
  <si>
    <t>04786304800046</t>
  </si>
  <si>
    <t>04786304800053</t>
  </si>
  <si>
    <t>04786304800060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</si>
</sst>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123825</xdr:rowOff>
    </xdr:from>
    <xdr:to>
      <xdr:col>11</xdr:col>
      <xdr:colOff>133350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238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142875</xdr:rowOff>
    </xdr:from>
    <xdr:to>
      <xdr:col>1</xdr:col>
      <xdr:colOff>1524000</xdr:colOff>
      <xdr:row>6</xdr:row>
      <xdr:rowOff>1067435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575050"/>
          <a:ext cx="1323975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5" workbookViewId="0">
      <selection activeCell="F20" sqref="F20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1499</v>
      </c>
      <c r="G8" s="41">
        <f>F8*0.05</f>
        <v>74.95</v>
      </c>
      <c r="H8" s="41">
        <f>SUM(F8:G8)</f>
        <v>1573.95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2173</v>
      </c>
      <c r="G9" s="41">
        <f>F9*0.05</f>
        <v>108.65</v>
      </c>
      <c r="H9" s="41">
        <f>SUM(F9:G9)</f>
        <v>2281.65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2989</v>
      </c>
      <c r="G10" s="41">
        <f>F10*0.05</f>
        <v>149.45</v>
      </c>
      <c r="H10" s="41">
        <f>SUM(F10:G10)</f>
        <v>3138.45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2081</v>
      </c>
      <c r="G11" s="41">
        <f>F11*0.05</f>
        <v>104.05</v>
      </c>
      <c r="H11" s="41">
        <f>SUM(F11:G11)</f>
        <v>2185.05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1459</v>
      </c>
      <c r="G12" s="41">
        <f>F12*0.05</f>
        <v>72.95</v>
      </c>
      <c r="H12" s="41">
        <f>SUM(F12:G12)</f>
        <v>1531.95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10201</v>
      </c>
      <c r="G13" s="41">
        <f t="shared" ref="G13:G26" si="0">F13*0.05</f>
        <v>510.05</v>
      </c>
      <c r="H13" s="41">
        <f t="shared" ref="H13:H26" si="1">SUM(F13:G13)</f>
        <v>10711.05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v>10201</v>
      </c>
      <c r="G14" s="41">
        <f t="shared" si="0"/>
        <v>510.05</v>
      </c>
      <c r="H14" s="41">
        <f t="shared" si="1"/>
        <v>10711.05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v>10201</v>
      </c>
      <c r="G15" s="41">
        <f t="shared" si="0"/>
        <v>510.05</v>
      </c>
      <c r="H15" s="41">
        <f t="shared" si="1"/>
        <v>10711.05</v>
      </c>
      <c r="I15" s="46"/>
      <c r="J15" s="47"/>
      <c r="K15" s="47"/>
      <c r="L15" s="48"/>
    </row>
    <row r="16" ht="15" spans="1:12">
      <c r="A16" s="7" t="s">
        <v>43</v>
      </c>
      <c r="B16" s="38" t="s">
        <v>30</v>
      </c>
      <c r="C16" s="38" t="s">
        <v>31</v>
      </c>
      <c r="D16" s="39" t="s">
        <v>32</v>
      </c>
      <c r="E16" s="35" t="s">
        <v>33</v>
      </c>
      <c r="F16" s="40">
        <v>150</v>
      </c>
      <c r="G16" s="41">
        <f t="shared" si="0"/>
        <v>7.5</v>
      </c>
      <c r="H16" s="41">
        <f t="shared" si="1"/>
        <v>157.5</v>
      </c>
      <c r="I16" s="46"/>
      <c r="J16" s="47"/>
      <c r="K16" s="47"/>
      <c r="L16" s="48"/>
    </row>
    <row r="17" ht="15" spans="1:12">
      <c r="A17" s="7"/>
      <c r="B17" s="38"/>
      <c r="C17" s="38"/>
      <c r="D17" s="42"/>
      <c r="E17" s="35" t="s">
        <v>38</v>
      </c>
      <c r="F17" s="40">
        <v>217</v>
      </c>
      <c r="G17" s="41">
        <f t="shared" si="0"/>
        <v>10.85</v>
      </c>
      <c r="H17" s="41">
        <f t="shared" si="1"/>
        <v>227.85</v>
      </c>
      <c r="I17" s="46"/>
      <c r="J17" s="47"/>
      <c r="K17" s="47"/>
      <c r="L17" s="48"/>
    </row>
    <row r="18" ht="15" spans="1:12">
      <c r="A18" s="7"/>
      <c r="B18" s="38"/>
      <c r="C18" s="38"/>
      <c r="D18" s="42"/>
      <c r="E18" s="35" t="s">
        <v>39</v>
      </c>
      <c r="F18" s="40">
        <v>299</v>
      </c>
      <c r="G18" s="41">
        <f t="shared" si="0"/>
        <v>14.95</v>
      </c>
      <c r="H18" s="41">
        <f t="shared" si="1"/>
        <v>313.95</v>
      </c>
      <c r="I18" s="46"/>
      <c r="J18" s="47"/>
      <c r="K18" s="47"/>
      <c r="L18" s="48"/>
    </row>
    <row r="19" ht="15" spans="1:12">
      <c r="A19" s="7"/>
      <c r="B19" s="38"/>
      <c r="C19" s="38"/>
      <c r="D19" s="42"/>
      <c r="E19" s="35" t="s">
        <v>40</v>
      </c>
      <c r="F19" s="40">
        <v>208</v>
      </c>
      <c r="G19" s="41">
        <f t="shared" si="0"/>
        <v>10.4</v>
      </c>
      <c r="H19" s="41">
        <f t="shared" si="1"/>
        <v>218.4</v>
      </c>
      <c r="I19" s="46"/>
      <c r="J19" s="47"/>
      <c r="K19" s="47"/>
      <c r="L19" s="48"/>
    </row>
    <row r="20" ht="15" spans="1:12">
      <c r="A20" s="7"/>
      <c r="B20" s="38"/>
      <c r="C20" s="38"/>
      <c r="D20" s="42"/>
      <c r="E20" s="35" t="s">
        <v>41</v>
      </c>
      <c r="F20" s="40">
        <v>146</v>
      </c>
      <c r="G20" s="41">
        <f t="shared" si="0"/>
        <v>7.3</v>
      </c>
      <c r="H20" s="41">
        <f t="shared" si="1"/>
        <v>153.3</v>
      </c>
      <c r="I20" s="46"/>
      <c r="J20" s="47"/>
      <c r="K20" s="47"/>
      <c r="L20" s="48"/>
    </row>
    <row r="21" ht="30" spans="1:12">
      <c r="A21" s="7" t="s">
        <v>43</v>
      </c>
      <c r="B21" s="7" t="s">
        <v>42</v>
      </c>
      <c r="C21" s="38" t="s">
        <v>31</v>
      </c>
      <c r="D21" s="39" t="s">
        <v>32</v>
      </c>
      <c r="E21" s="35"/>
      <c r="F21" s="40">
        <f>SUM(F16:F20)</f>
        <v>1020</v>
      </c>
      <c r="G21" s="41">
        <f t="shared" si="0"/>
        <v>51</v>
      </c>
      <c r="H21" s="41">
        <f t="shared" si="1"/>
        <v>1071</v>
      </c>
      <c r="I21" s="46"/>
      <c r="J21" s="47"/>
      <c r="K21" s="47"/>
      <c r="L21" s="48"/>
    </row>
    <row r="22" ht="30" spans="1:12">
      <c r="A22" s="7" t="s">
        <v>43</v>
      </c>
      <c r="B22" s="7" t="s">
        <v>42</v>
      </c>
      <c r="C22" s="38" t="s">
        <v>31</v>
      </c>
      <c r="D22" s="39" t="s">
        <v>32</v>
      </c>
      <c r="E22" s="35"/>
      <c r="F22" s="40">
        <v>1020</v>
      </c>
      <c r="G22" s="41">
        <f t="shared" si="0"/>
        <v>51</v>
      </c>
      <c r="H22" s="41">
        <f t="shared" si="1"/>
        <v>1071</v>
      </c>
      <c r="I22" s="46"/>
      <c r="J22" s="47"/>
      <c r="K22" s="47"/>
      <c r="L22" s="48"/>
    </row>
    <row r="23" ht="34" customHeight="1" spans="1:12">
      <c r="A23" s="7" t="s">
        <v>43</v>
      </c>
      <c r="B23" s="7" t="s">
        <v>42</v>
      </c>
      <c r="C23" s="38" t="s">
        <v>31</v>
      </c>
      <c r="D23" s="39" t="s">
        <v>32</v>
      </c>
      <c r="E23" s="35"/>
      <c r="F23" s="40">
        <v>1020</v>
      </c>
      <c r="G23" s="41">
        <f t="shared" si="0"/>
        <v>51</v>
      </c>
      <c r="H23" s="41">
        <f t="shared" si="1"/>
        <v>1071</v>
      </c>
      <c r="I23" s="46"/>
      <c r="J23" s="47"/>
      <c r="K23" s="47"/>
      <c r="L23" s="48"/>
    </row>
    <row r="24" ht="34" customHeight="1" spans="1:12">
      <c r="A24" s="7" t="s">
        <v>43</v>
      </c>
      <c r="B24" s="7" t="s">
        <v>42</v>
      </c>
      <c r="C24" s="38" t="s">
        <v>31</v>
      </c>
      <c r="D24" s="39" t="s">
        <v>32</v>
      </c>
      <c r="E24" s="35"/>
      <c r="F24" s="40">
        <v>1020</v>
      </c>
      <c r="G24" s="41">
        <f t="shared" si="0"/>
        <v>51</v>
      </c>
      <c r="H24" s="41">
        <f t="shared" si="1"/>
        <v>1071</v>
      </c>
      <c r="I24" s="46"/>
      <c r="J24" s="47"/>
      <c r="K24" s="47"/>
      <c r="L24" s="48"/>
    </row>
    <row r="25" ht="15" spans="1:12">
      <c r="A25" s="40" t="s">
        <v>44</v>
      </c>
      <c r="B25" s="7"/>
      <c r="C25" s="38"/>
      <c r="D25" s="40"/>
      <c r="E25" s="35"/>
      <c r="F25" s="40">
        <f>SUM(F8:F24)</f>
        <v>45904</v>
      </c>
      <c r="G25" s="41">
        <f t="shared" si="0"/>
        <v>2295.2</v>
      </c>
      <c r="H25" s="41">
        <f t="shared" si="1"/>
        <v>48199.2</v>
      </c>
      <c r="I25" s="49"/>
      <c r="J25" s="49"/>
      <c r="K25" s="49"/>
      <c r="L25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A24" sqref="A24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spans="1:1">
      <c r="A12" s="50" t="s">
        <v>64</v>
      </c>
    </row>
    <row r="13" spans="1:1">
      <c r="A13" s="50" t="s">
        <v>65</v>
      </c>
    </row>
    <row r="14" spans="1:1">
      <c r="A14" s="50" t="s">
        <v>66</v>
      </c>
    </row>
    <row r="15" spans="1:1">
      <c r="A15" s="50" t="s">
        <v>67</v>
      </c>
    </row>
    <row r="16" spans="1:1">
      <c r="A16" s="50" t="s">
        <v>68</v>
      </c>
    </row>
    <row r="17" spans="1:1">
      <c r="A17" s="50" t="s">
        <v>69</v>
      </c>
    </row>
    <row r="18" spans="1:1">
      <c r="A18" s="50" t="s">
        <v>64</v>
      </c>
    </row>
    <row r="19" spans="1:1">
      <c r="A19" s="50" t="s">
        <v>65</v>
      </c>
    </row>
    <row r="20" spans="1:1">
      <c r="A20" s="50" t="s">
        <v>66</v>
      </c>
    </row>
    <row r="21" spans="1:1">
      <c r="A21" s="50" t="s">
        <v>67</v>
      </c>
    </row>
    <row r="22" spans="1:1">
      <c r="A22" s="50" t="s">
        <v>68</v>
      </c>
    </row>
    <row r="23" spans="1:1">
      <c r="A23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2024-09-19T12:55:36Z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3B8914F72D9449FF8F01A304045FBF6D_12</vt:lpwstr>
  </property>
</Properties>
</file>