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<sst xmlns="http://schemas.openxmlformats.org/spreadsheetml/2006/main" count="42" uniqueCount="42">
  <si>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</si>
  <si>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</si>
  <si>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</si>
  <si>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</si>
  <si>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SF3130925249097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</si>
  <si>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</si>
  <si>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</si>
  <si>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</si>
  <si>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</si>
  <si>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</si>
  <si>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</si>
  <si>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</si>
  <si>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</si>
  <si>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</si>
  <si>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</si>
  <si>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</si>
  <si>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</si>
  <si>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</si>
  <si>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</si>
  <si>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</si>
  <si>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</si>
  <si>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</si>
  <si>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</si>
  <si>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</si>
  <si>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</si>
  <si>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</si>
  <si>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</si>
  <si>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</si>
  <si>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S24080460   </t>
  </si>
  <si>
    <t>洗标</t>
  </si>
  <si>
    <t>LK201</t>
  </si>
  <si>
    <t>1-3M</t>
  </si>
  <si>
    <t>3-6M</t>
  </si>
  <si>
    <t>6-9M</t>
  </si>
  <si>
    <t>9-12M</t>
  </si>
  <si>
    <t>12-18-M</t>
  </si>
  <si>
    <t>12-24M</t>
  </si>
  <si>
    <t>2-3Y</t>
  </si>
  <si>
    <t>3-4Y</t>
  </si>
  <si>
    <t>4-5Y</t>
  </si>
  <si>
    <t>5-6Y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</si>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</sst>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sz val="8"/>
      <color rgb="FF000000"/>
      <name val="微软雅黑"/>
      <charset val="134"/>
    </font>
    <font>
      <b/>
      <sz val="18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/>
    </xf>
    <xf numFmtId="177" fontId="9" fillId="2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3" xfId="49" applyNumberFormat="1" applyFont="1" applyFill="1" applyBorder="1" applyAlignment="1">
      <alignment horizontal="center" vertical="center" wrapText="1"/>
    </xf>
    <xf numFmtId="178" fontId="6" fillId="0" borderId="3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58" fontId="14" fillId="2" borderId="3" xfId="0" applyNumberFormat="1" applyFont="1" applyFill="1" applyBorder="1" applyAlignment="1">
      <alignment horizontal="center" vertical="center"/>
    </xf>
    <xf numFmtId="0" fontId="9" fillId="2" borderId="3" xfId="49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228600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0</xdr:row>
      <xdr:rowOff>285750</xdr:rowOff>
    </xdr:from>
    <xdr:to>
      <xdr:col>11</xdr:col>
      <xdr:colOff>171450</xdr:colOff>
      <xdr:row>3</xdr:row>
      <xdr:rowOff>152400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05600" y="285750"/>
          <a:ext cx="1533525" cy="733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F4" sqref="F4:G4"/>
    </sheetView>
  </sheetViews>
  <sheetFormatPr defaultColWidth="9" defaultRowHeight="13.5"/>
  <cols>
    <col min="1" max="1" width="11.875" style="1" customWidth="1"/>
    <col min="2" max="2" width="9" style="1"/>
    <col min="3" max="3" width="13" style="1" customWidth="1"/>
    <col min="4" max="16384" width="9" style="1"/>
  </cols>
  <sheetData>
    <row r="1" s="1" customFormat="1" ht="26.2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6.2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15.75" spans="1:13">
      <c r="A3" s="3"/>
      <c r="B3" s="3"/>
      <c r="C3" s="3"/>
      <c r="D3" s="3"/>
      <c r="E3" s="4" t="s">
        <v>2</v>
      </c>
      <c r="F3" s="5">
        <v>45537</v>
      </c>
      <c r="G3" s="5"/>
      <c r="H3" s="6"/>
      <c r="I3" s="27"/>
      <c r="J3" s="27"/>
      <c r="K3" s="27"/>
      <c r="L3" s="27"/>
      <c r="M3" s="28"/>
    </row>
    <row r="4" s="1" customFormat="1" ht="15.75" spans="1:13">
      <c r="A4" s="3"/>
      <c r="B4" s="3"/>
      <c r="C4" s="3"/>
      <c r="D4" s="3"/>
      <c r="E4" s="4" t="s">
        <v>3</v>
      </c>
      <c r="F4" s="7" t="s">
        <v>4</v>
      </c>
      <c r="G4" s="7"/>
      <c r="H4" s="8"/>
      <c r="I4" s="8"/>
      <c r="J4" s="8"/>
      <c r="K4" s="29"/>
      <c r="L4" s="29"/>
      <c r="M4" s="29"/>
    </row>
    <row r="5" s="1" customFormat="1" ht="25.5" spans="1:13">
      <c r="A5" s="9" t="s">
        <v>5</v>
      </c>
      <c r="B5" s="10" t="s">
        <v>6</v>
      </c>
      <c r="C5" s="10" t="s">
        <v>7</v>
      </c>
      <c r="D5" s="10" t="s">
        <v>8</v>
      </c>
      <c r="E5" s="11" t="s">
        <v>9</v>
      </c>
      <c r="F5" s="12" t="s">
        <v>10</v>
      </c>
      <c r="G5" s="12" t="s">
        <v>11</v>
      </c>
      <c r="H5" s="12" t="s">
        <v>12</v>
      </c>
      <c r="I5" s="30" t="s">
        <v>13</v>
      </c>
      <c r="J5" s="31" t="s">
        <v>14</v>
      </c>
      <c r="K5" s="31" t="s">
        <v>15</v>
      </c>
      <c r="L5" s="10" t="s">
        <v>16</v>
      </c>
      <c r="M5" s="32"/>
    </row>
    <row r="6" s="1" customFormat="1" ht="24.75" spans="1:13">
      <c r="A6" s="13"/>
      <c r="B6" s="14" t="s">
        <v>17</v>
      </c>
      <c r="C6" s="15" t="s">
        <v>18</v>
      </c>
      <c r="D6" s="15" t="s">
        <v>19</v>
      </c>
      <c r="E6" s="16" t="s">
        <v>20</v>
      </c>
      <c r="F6" s="17" t="s">
        <v>21</v>
      </c>
      <c r="G6" s="18" t="s">
        <v>22</v>
      </c>
      <c r="H6" s="18" t="s">
        <v>23</v>
      </c>
      <c r="I6" s="33" t="s">
        <v>24</v>
      </c>
      <c r="J6" s="34" t="s">
        <v>25</v>
      </c>
      <c r="K6" s="34" t="s">
        <v>26</v>
      </c>
      <c r="L6" s="35" t="s">
        <v>27</v>
      </c>
      <c r="M6" s="32"/>
    </row>
    <row r="7" s="1" customFormat="1" ht="15" spans="1:12">
      <c r="A7" s="19" t="s">
        <v>28</v>
      </c>
      <c r="B7" s="20" t="s">
        <v>29</v>
      </c>
      <c r="C7" s="21" t="s">
        <v>30</v>
      </c>
      <c r="D7" s="22"/>
      <c r="E7" s="23" t="s">
        <v>31</v>
      </c>
      <c r="F7" s="22">
        <v>30</v>
      </c>
      <c r="G7" s="24">
        <f t="shared" ref="G7:G19" si="0">F7*0.05</f>
        <v>1.5</v>
      </c>
      <c r="H7" s="24">
        <f t="shared" ref="H7:H19" si="1">F7+G7</f>
        <v>31.5</v>
      </c>
      <c r="I7" s="36"/>
      <c r="J7" s="37"/>
      <c r="K7" s="37"/>
      <c r="L7" s="37"/>
    </row>
    <row r="8" s="1" customFormat="1" ht="15" spans="1:12">
      <c r="A8" s="19"/>
      <c r="B8" s="20"/>
      <c r="C8" s="21"/>
      <c r="D8" s="22"/>
      <c r="E8" s="23" t="s">
        <v>32</v>
      </c>
      <c r="F8" s="22">
        <v>340</v>
      </c>
      <c r="G8" s="24">
        <f t="shared" si="0"/>
        <v>17</v>
      </c>
      <c r="H8" s="24">
        <f t="shared" si="1"/>
        <v>357</v>
      </c>
      <c r="I8" s="36"/>
      <c r="J8" s="37"/>
      <c r="K8" s="37"/>
      <c r="L8" s="37"/>
    </row>
    <row r="9" s="1" customFormat="1" ht="15" spans="1:12">
      <c r="A9" s="19"/>
      <c r="B9" s="20"/>
      <c r="C9" s="21"/>
      <c r="D9" s="22"/>
      <c r="E9" s="23" t="s">
        <v>33</v>
      </c>
      <c r="F9" s="22">
        <v>350</v>
      </c>
      <c r="G9" s="24">
        <f t="shared" si="0"/>
        <v>17.5</v>
      </c>
      <c r="H9" s="24">
        <f t="shared" si="1"/>
        <v>367.5</v>
      </c>
      <c r="I9" s="36"/>
      <c r="J9" s="37"/>
      <c r="K9" s="37"/>
      <c r="L9" s="37"/>
    </row>
    <row r="10" s="1" customFormat="1" ht="15" spans="1:12">
      <c r="A10" s="19"/>
      <c r="B10" s="20"/>
      <c r="C10" s="21"/>
      <c r="D10" s="22"/>
      <c r="E10" s="23" t="s">
        <v>34</v>
      </c>
      <c r="F10" s="22">
        <v>410</v>
      </c>
      <c r="G10" s="24">
        <f t="shared" si="0"/>
        <v>20.5</v>
      </c>
      <c r="H10" s="24">
        <f t="shared" si="1"/>
        <v>430.5</v>
      </c>
      <c r="I10" s="36"/>
      <c r="J10" s="37"/>
      <c r="K10" s="37"/>
      <c r="L10" s="37"/>
    </row>
    <row r="11" s="1" customFormat="1" ht="15" spans="1:12">
      <c r="A11" s="19"/>
      <c r="B11" s="20"/>
      <c r="C11" s="21"/>
      <c r="D11" s="22"/>
      <c r="E11" s="23" t="s">
        <v>35</v>
      </c>
      <c r="F11" s="22">
        <v>635</v>
      </c>
      <c r="G11" s="24">
        <f t="shared" si="0"/>
        <v>31.75</v>
      </c>
      <c r="H11" s="24">
        <f t="shared" si="1"/>
        <v>666.75</v>
      </c>
      <c r="I11" s="36"/>
      <c r="J11" s="37"/>
      <c r="K11" s="37"/>
      <c r="L11" s="37"/>
    </row>
    <row r="12" s="1" customFormat="1" ht="15" spans="1:12">
      <c r="A12" s="19"/>
      <c r="B12" s="20"/>
      <c r="C12" s="21"/>
      <c r="D12" s="22"/>
      <c r="E12" s="23" t="s">
        <v>36</v>
      </c>
      <c r="F12" s="22">
        <v>585</v>
      </c>
      <c r="G12" s="24">
        <f t="shared" si="0"/>
        <v>29.25</v>
      </c>
      <c r="H12" s="24">
        <f t="shared" si="1"/>
        <v>614.25</v>
      </c>
      <c r="I12" s="36"/>
      <c r="J12" s="37"/>
      <c r="K12" s="37"/>
      <c r="L12" s="37"/>
    </row>
    <row r="13" s="1" customFormat="1" ht="15" spans="1:12">
      <c r="A13" s="19"/>
      <c r="B13" s="20"/>
      <c r="C13" s="21"/>
      <c r="D13" s="22"/>
      <c r="E13" s="23" t="s">
        <v>37</v>
      </c>
      <c r="F13" s="22">
        <v>795</v>
      </c>
      <c r="G13" s="24">
        <f t="shared" si="0"/>
        <v>39.75</v>
      </c>
      <c r="H13" s="24">
        <f t="shared" si="1"/>
        <v>834.75</v>
      </c>
      <c r="I13" s="36"/>
      <c r="J13" s="37"/>
      <c r="K13" s="37"/>
      <c r="L13" s="37"/>
    </row>
    <row r="14" s="1" customFormat="1" ht="15" spans="1:12">
      <c r="A14" s="19"/>
      <c r="B14" s="20"/>
      <c r="C14" s="21"/>
      <c r="D14" s="22"/>
      <c r="E14" s="23" t="s">
        <v>38</v>
      </c>
      <c r="F14" s="22">
        <v>735</v>
      </c>
      <c r="G14" s="24">
        <f t="shared" si="0"/>
        <v>36.75</v>
      </c>
      <c r="H14" s="24">
        <f t="shared" si="1"/>
        <v>771.75</v>
      </c>
      <c r="I14" s="36"/>
      <c r="J14" s="37"/>
      <c r="K14" s="37"/>
      <c r="L14" s="37"/>
    </row>
    <row r="15" s="1" customFormat="1" ht="15" spans="1:12">
      <c r="A15" s="19"/>
      <c r="B15" s="20"/>
      <c r="C15" s="21"/>
      <c r="D15" s="22"/>
      <c r="E15" s="23" t="s">
        <v>39</v>
      </c>
      <c r="F15" s="22">
        <v>570</v>
      </c>
      <c r="G15" s="24">
        <f t="shared" si="0"/>
        <v>28.5</v>
      </c>
      <c r="H15" s="24">
        <f t="shared" si="1"/>
        <v>598.5</v>
      </c>
      <c r="I15" s="36"/>
      <c r="J15" s="37"/>
      <c r="K15" s="37"/>
      <c r="L15" s="37"/>
    </row>
    <row r="16" s="1" customFormat="1" ht="15" spans="1:12">
      <c r="A16" s="19"/>
      <c r="B16" s="20"/>
      <c r="C16" s="21"/>
      <c r="D16" s="22"/>
      <c r="E16" s="23" t="s">
        <v>40</v>
      </c>
      <c r="F16" s="22">
        <v>520</v>
      </c>
      <c r="G16" s="24">
        <f t="shared" si="0"/>
        <v>26</v>
      </c>
      <c r="H16" s="24">
        <f t="shared" si="1"/>
        <v>546</v>
      </c>
      <c r="I16" s="36"/>
      <c r="J16" s="37"/>
      <c r="K16" s="37"/>
      <c r="L16" s="37"/>
    </row>
    <row r="17" s="1" customFormat="1" ht="15" spans="1:12">
      <c r="A17" s="25" t="s">
        <v>41</v>
      </c>
      <c r="B17" s="26"/>
      <c r="C17" s="26"/>
      <c r="D17" s="26"/>
      <c r="E17" s="26"/>
      <c r="F17" s="26">
        <f>SUM(F7:F16)</f>
        <v>4970</v>
      </c>
      <c r="G17" s="24">
        <f>F17*0.05</f>
        <v>248.5</v>
      </c>
      <c r="H17" s="24">
        <f>F17+G17</f>
        <v>5218.5</v>
      </c>
      <c r="I17" s="38"/>
      <c r="J17" s="38"/>
      <c r="K17" s="38"/>
      <c r="L17" s="38"/>
    </row>
  </sheetData>
  <mergeCells count="13">
    <mergeCell ref="A1:M1"/>
    <mergeCell ref="A2:M2"/>
    <mergeCell ref="F3:G3"/>
    <mergeCell ref="F4:G4"/>
    <mergeCell ref="H4:J4"/>
    <mergeCell ref="A5:A6"/>
    <mergeCell ref="A7:A16"/>
    <mergeCell ref="B7:B16"/>
    <mergeCell ref="C7:C16"/>
    <mergeCell ref="I7:I16"/>
    <mergeCell ref="J7:J16"/>
    <mergeCell ref="K7:K16"/>
    <mergeCell ref="L7:L16"/>
  </mergeCells>
  <pageMargins left="0.75" right="0.75" top="1" bottom="1" header="0.5" footer="0.5"/>
  <pageSetup paperSize="25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2024-09-03T07:22:27Z</dcterms:created>
  <dcterms:modified xsi:type="dcterms:W3CDTF">2024-09-03T07:28:54Z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EEBF9FA3666E4F798FC7CD7E855CD6B6_11</vt:lpwstr>
  </property>
  <property fmtid="{D5CDD505-2E9C-101B-9397-08002B2CF9AE}" pid="3" name="KSOProductBuildVer">
    <vt:lpwstr>2052-12.1.0.17827</vt:lpwstr>
  </property>
</Properties>
</file>