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'823-D269款'!$A$23:$L$30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9"/>
  <c r="G24"/>
  <c r="H24" s="1"/>
  <c r="G25"/>
  <c r="H25" s="1"/>
  <c r="G26"/>
  <c r="H26" s="1"/>
  <c r="G27"/>
  <c r="H27" s="1"/>
  <c r="G28"/>
  <c r="H28" s="1"/>
  <c r="G29"/>
  <c r="H29" s="1"/>
  <c r="G23"/>
  <c r="H23" s="1"/>
  <c r="F15"/>
  <c r="G16"/>
  <c r="H16" s="1"/>
  <c r="G17"/>
  <c r="H17" s="1"/>
  <c r="G18"/>
  <c r="H18" s="1"/>
  <c r="G19"/>
  <c r="H19" s="1"/>
  <c r="G20"/>
  <c r="H20" s="1"/>
  <c r="G21"/>
  <c r="H21" s="1"/>
  <c r="G22"/>
  <c r="H22" s="1"/>
  <c r="G11"/>
  <c r="H11" s="1"/>
  <c r="G12"/>
  <c r="H12" s="1"/>
  <c r="G13"/>
  <c r="H13" s="1"/>
  <c r="G14"/>
  <c r="H14" s="1"/>
  <c r="G8"/>
  <c r="H8" s="1"/>
  <c r="H9"/>
  <c r="G10"/>
  <c r="H10" s="1"/>
</calcChain>
</file>

<file path=xl/sharedStrings.xml><?xml version="1.0" encoding="utf-8"?>
<sst xmlns="http://schemas.openxmlformats.org/spreadsheetml/2006/main" count="86" uniqueCount="72">
  <si>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</si>
  <si>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</si>
  <si>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</si>
  <si>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</si>
  <si>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</si>
  <si>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</si>
  <si>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</si>
  <si>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</si>
  <si>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</si>
  <si>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</si>
  <si>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</si>
  <si>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</si>
  <si>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</si>
  <si>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</si>
  <si>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</si>
  <si>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</si>
  <si>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</si>
  <si>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</si>
  <si>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</si>
  <si>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</si>
  <si>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</si>
  <si>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</si>
  <si>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</si>
  <si>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</si>
  <si>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</si>
  <si>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</si>
  <si>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</si>
  <si>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</si>
  <si>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</si>
  <si>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 xml:space="preserve">P24090348 //S24090223 </t>
    <phoneticPr fontId="17" type="noConversion"/>
  </si>
  <si>
    <t>XS</t>
  </si>
  <si>
    <t>S</t>
  </si>
  <si>
    <t>M</t>
  </si>
  <si>
    <t>L</t>
  </si>
  <si>
    <t>XL</t>
  </si>
  <si>
    <t>XXL</t>
  </si>
  <si>
    <t>XXXL</t>
  </si>
  <si>
    <r>
      <t>GREEN TEA</t>
    </r>
    <r>
      <rPr>
        <sz val="10"/>
        <color rgb="FF000000"/>
        <rFont val="宋体"/>
        <family val="3"/>
        <charset val="134"/>
      </rPr>
      <t>绿色</t>
    </r>
  </si>
  <si>
    <t>190917842210</t>
    <phoneticPr fontId="17" type="noConversion"/>
  </si>
  <si>
    <t>190917842227</t>
    <phoneticPr fontId="17" type="noConversion"/>
  </si>
  <si>
    <t>190917842234</t>
    <phoneticPr fontId="17" type="noConversion"/>
  </si>
  <si>
    <t>190917842241</t>
    <phoneticPr fontId="17" type="noConversion"/>
  </si>
  <si>
    <t>190917842258</t>
    <phoneticPr fontId="17" type="noConversion"/>
  </si>
  <si>
    <t>190917842265</t>
    <phoneticPr fontId="17" type="noConversion"/>
  </si>
  <si>
    <t>190917842272</t>
    <phoneticPr fontId="17" type="noConversion"/>
  </si>
  <si>
    <t>38*50</t>
    <phoneticPr fontId="17" type="noConversion"/>
  </si>
  <si>
    <t>GREEN TEA</t>
  </si>
  <si>
    <t>9A</t>
  </si>
  <si>
    <t>8A</t>
  </si>
  <si>
    <t>8C</t>
  </si>
  <si>
    <t>7A</t>
  </si>
  <si>
    <t>11L</t>
  </si>
  <si>
    <t>10D</t>
  </si>
  <si>
    <t>9I</t>
  </si>
  <si>
    <t>00190917842111</t>
    <phoneticPr fontId="17" type="noConversion"/>
  </si>
  <si>
    <t>00190917842128</t>
    <phoneticPr fontId="17" type="noConversion"/>
  </si>
  <si>
    <t>00190917842135</t>
    <phoneticPr fontId="17" type="noConversion"/>
  </si>
  <si>
    <t>00190917842197</t>
    <phoneticPr fontId="17" type="noConversion"/>
  </si>
  <si>
    <t>00190917858198</t>
    <phoneticPr fontId="17" type="noConversion"/>
  </si>
  <si>
    <t>00190917858204</t>
    <phoneticPr fontId="17" type="noConversion"/>
  </si>
  <si>
    <t>00190917858211</t>
    <phoneticPr fontId="17" type="noConversion"/>
  </si>
  <si>
    <t xml:space="preserve"> SF 1539223693878</t>
    <phoneticPr fontId="14" type="noConversion"/>
  </si>
  <si>
    <t>190917842210</t>
    <phoneticPr fontId="17" type="noConversion"/>
  </si>
  <si>
    <t>190917842227</t>
    <phoneticPr fontId="17" type="noConversion"/>
  </si>
  <si>
    <t>190917842234</t>
    <phoneticPr fontId="17" type="noConversion"/>
  </si>
  <si>
    <t>190917842241</t>
    <phoneticPr fontId="17" type="noConversion"/>
  </si>
  <si>
    <t>190917842258</t>
    <phoneticPr fontId="17" type="noConversion"/>
  </si>
  <si>
    <t>190917842265</t>
    <phoneticPr fontId="17" type="noConversion"/>
  </si>
  <si>
    <t>190917842272</t>
    <phoneticPr fontId="17" type="noConversion"/>
  </si>
  <si>
    <t xml:space="preserve">P24090348 //S24090223 </t>
    <phoneticPr fontId="17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</si>
  <si>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</t>
    </r>
    <phoneticPr fontId="17" type="noConversion"/>
  </si>
  <si>
    <t>28*85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</si>
</sst>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 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10"/>
      <color rgb="FF000000"/>
      <name val="Aptos"/>
      <family val="2"/>
    </font>
    <font>
      <sz val="10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62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49" fontId="27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6" fillId="0" borderId="1" xfId="0" applyFont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0" fillId="2" borderId="1" xfId="0" applyFill="1" applyBorder="1">
      <alignment vertical="center"/>
    </xf>
    <xf numFmtId="179" fontId="0" fillId="0" borderId="11" xfId="0" applyBorder="1" applyAlignment="1">
      <alignment horizontal="center" vertical="center"/>
    </xf>
    <xf numFmtId="179" fontId="0" fillId="0" borderId="12" xfId="0" applyBorder="1" applyAlignment="1">
      <alignment horizontal="center" vertical="center"/>
    </xf>
    <xf numFmtId="179" fontId="21" fillId="0" borderId="1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0" fillId="0" borderId="11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49" fontId="0" fillId="0" borderId="1" xfId="0" applyNumberFormat="1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133350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133350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133350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47625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2" workbookViewId="0">
      <selection activeCell="R7" sqref="R7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26.25">
      <c r="A2" s="49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" customHeight="1">
      <c r="A3" s="8"/>
      <c r="B3" s="8"/>
      <c r="C3" s="8"/>
      <c r="D3" s="16" t="s">
        <v>0</v>
      </c>
      <c r="E3" s="51">
        <v>45555</v>
      </c>
      <c r="F3" s="51"/>
      <c r="G3" s="38" t="s">
        <v>21</v>
      </c>
      <c r="H3" s="39"/>
      <c r="I3" s="39"/>
      <c r="J3" s="39"/>
      <c r="K3" s="39"/>
      <c r="L3" s="40"/>
    </row>
    <row r="4" spans="1:12" ht="15">
      <c r="A4" s="13"/>
      <c r="B4" s="8"/>
      <c r="C4" s="52" t="s">
        <v>1</v>
      </c>
      <c r="D4" s="52"/>
      <c r="E4" s="53" t="s">
        <v>61</v>
      </c>
      <c r="F4" s="53"/>
      <c r="G4" s="41"/>
      <c r="H4" s="42"/>
      <c r="I4" s="42"/>
      <c r="J4" s="42"/>
      <c r="K4" s="42"/>
      <c r="L4" s="43"/>
    </row>
    <row r="5" spans="1:12" ht="9.75" customHeight="1">
      <c r="A5" s="8"/>
      <c r="B5" s="14"/>
      <c r="C5" s="8"/>
      <c r="D5" s="17"/>
      <c r="E5" s="8"/>
      <c r="F5" s="9"/>
      <c r="G5" s="44"/>
      <c r="H5" s="45"/>
      <c r="I5" s="45"/>
      <c r="J5" s="45"/>
      <c r="K5" s="45"/>
      <c r="L5" s="46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3" t="s">
        <v>20</v>
      </c>
      <c r="B7" s="24" t="s">
        <v>18</v>
      </c>
      <c r="C7" s="19" t="s">
        <v>22</v>
      </c>
      <c r="D7" s="20" t="s">
        <v>23</v>
      </c>
      <c r="E7" s="21" t="s">
        <v>24</v>
      </c>
      <c r="F7" s="22" t="s">
        <v>25</v>
      </c>
      <c r="G7" s="22" t="s">
        <v>10</v>
      </c>
      <c r="H7" s="25" t="s">
        <v>11</v>
      </c>
      <c r="I7" s="26" t="s">
        <v>26</v>
      </c>
      <c r="J7" s="27" t="s">
        <v>27</v>
      </c>
      <c r="K7" s="27" t="s">
        <v>28</v>
      </c>
      <c r="L7" s="28" t="s">
        <v>12</v>
      </c>
    </row>
    <row r="8" spans="1:12" ht="18" customHeight="1">
      <c r="A8" s="37" t="s">
        <v>29</v>
      </c>
      <c r="B8" s="34" t="s">
        <v>45</v>
      </c>
      <c r="C8" s="33" t="s">
        <v>37</v>
      </c>
      <c r="D8" s="29" t="s">
        <v>30</v>
      </c>
      <c r="E8" s="29" t="s">
        <v>38</v>
      </c>
      <c r="F8" s="30">
        <v>120</v>
      </c>
      <c r="G8" s="32">
        <f>F8*0.01</f>
        <v>1.2</v>
      </c>
      <c r="H8" s="32">
        <f>SUM(F8:G8)</f>
        <v>121.2</v>
      </c>
      <c r="I8" s="11"/>
      <c r="J8" s="11"/>
      <c r="K8" s="11"/>
      <c r="L8" s="11"/>
    </row>
    <row r="9" spans="1:12">
      <c r="A9" s="37"/>
      <c r="B9" s="34"/>
      <c r="C9" s="33"/>
      <c r="D9" s="29" t="s">
        <v>31</v>
      </c>
      <c r="E9" s="29" t="s">
        <v>39</v>
      </c>
      <c r="F9" s="30">
        <v>320</v>
      </c>
      <c r="G9" s="32">
        <v>30</v>
      </c>
      <c r="H9" s="32">
        <f t="shared" ref="H9:H10" si="0">SUM(F9:G9)</f>
        <v>350</v>
      </c>
      <c r="I9" s="11"/>
      <c r="J9" s="11"/>
      <c r="K9" s="11"/>
      <c r="L9" s="11"/>
    </row>
    <row r="10" spans="1:12">
      <c r="A10" s="37"/>
      <c r="B10" s="34"/>
      <c r="C10" s="33"/>
      <c r="D10" s="29" t="s">
        <v>32</v>
      </c>
      <c r="E10" s="29" t="s">
        <v>40</v>
      </c>
      <c r="F10" s="30">
        <v>475</v>
      </c>
      <c r="G10" s="32">
        <f t="shared" ref="G10" si="1">F10*0.01</f>
        <v>4.75</v>
      </c>
      <c r="H10" s="32">
        <f t="shared" si="0"/>
        <v>479.75</v>
      </c>
      <c r="I10" s="11"/>
      <c r="J10" s="11"/>
      <c r="K10" s="11"/>
      <c r="L10" s="11"/>
    </row>
    <row r="11" spans="1:12">
      <c r="A11" s="37"/>
      <c r="B11" s="34"/>
      <c r="C11" s="33"/>
      <c r="D11" s="29" t="s">
        <v>33</v>
      </c>
      <c r="E11" s="29" t="s">
        <v>41</v>
      </c>
      <c r="F11" s="30">
        <v>450</v>
      </c>
      <c r="G11" s="32">
        <f t="shared" ref="G11:G14" si="2">F11*0.01</f>
        <v>4.5</v>
      </c>
      <c r="H11" s="32">
        <f t="shared" ref="H11:H14" si="3">SUM(F11:G11)</f>
        <v>454.5</v>
      </c>
      <c r="I11" s="11"/>
      <c r="J11" s="11"/>
      <c r="K11" s="11"/>
      <c r="L11" s="11"/>
    </row>
    <row r="12" spans="1:12">
      <c r="A12" s="37"/>
      <c r="B12" s="34"/>
      <c r="C12" s="33"/>
      <c r="D12" s="29" t="s">
        <v>34</v>
      </c>
      <c r="E12" s="29" t="s">
        <v>42</v>
      </c>
      <c r="F12" s="30">
        <v>320</v>
      </c>
      <c r="G12" s="32">
        <f t="shared" si="2"/>
        <v>3.2</v>
      </c>
      <c r="H12" s="32">
        <f t="shared" si="3"/>
        <v>323.2</v>
      </c>
      <c r="I12" s="11"/>
      <c r="J12" s="11"/>
      <c r="K12" s="11"/>
      <c r="L12" s="11"/>
    </row>
    <row r="13" spans="1:12">
      <c r="A13" s="37"/>
      <c r="B13" s="34"/>
      <c r="C13" s="33"/>
      <c r="D13" s="29" t="s">
        <v>35</v>
      </c>
      <c r="E13" s="29" t="s">
        <v>43</v>
      </c>
      <c r="F13" s="30">
        <v>180</v>
      </c>
      <c r="G13" s="32">
        <f t="shared" si="2"/>
        <v>1.8</v>
      </c>
      <c r="H13" s="32">
        <f t="shared" si="3"/>
        <v>181.8</v>
      </c>
      <c r="I13" s="11"/>
      <c r="J13" s="11"/>
      <c r="K13" s="11"/>
      <c r="L13" s="11"/>
    </row>
    <row r="14" spans="1:12">
      <c r="A14" s="37"/>
      <c r="B14" s="34"/>
      <c r="C14" s="33"/>
      <c r="D14" s="29" t="s">
        <v>36</v>
      </c>
      <c r="E14" s="29" t="s">
        <v>44</v>
      </c>
      <c r="F14" s="30">
        <v>120</v>
      </c>
      <c r="G14" s="32">
        <f t="shared" si="2"/>
        <v>1.2</v>
      </c>
      <c r="H14" s="32">
        <f t="shared" si="3"/>
        <v>121.2</v>
      </c>
      <c r="I14" s="11"/>
      <c r="J14" s="11"/>
      <c r="K14" s="11"/>
      <c r="L14" s="11"/>
    </row>
    <row r="15" spans="1:12">
      <c r="A15" s="37"/>
      <c r="B15" s="18"/>
      <c r="C15" s="31"/>
      <c r="D15" s="29"/>
      <c r="E15" s="29"/>
      <c r="F15" s="30">
        <f>SUM(F8:F14)</f>
        <v>1985</v>
      </c>
      <c r="G15" s="32"/>
      <c r="H15" s="32"/>
      <c r="I15" s="11"/>
      <c r="J15" s="11"/>
      <c r="K15" s="11"/>
      <c r="L15" s="11"/>
    </row>
    <row r="16" spans="1:12">
      <c r="A16" s="37"/>
      <c r="B16" s="35" t="s">
        <v>70</v>
      </c>
      <c r="C16" s="33" t="s">
        <v>46</v>
      </c>
      <c r="D16" s="29" t="s">
        <v>47</v>
      </c>
      <c r="E16" s="29" t="s">
        <v>54</v>
      </c>
      <c r="F16" s="30">
        <v>820</v>
      </c>
      <c r="G16" s="32">
        <f t="shared" ref="G16:G22" si="4">F16*0.01</f>
        <v>8.1999999999999993</v>
      </c>
      <c r="H16" s="32">
        <f t="shared" ref="H16:H22" si="5">SUM(F16:G16)</f>
        <v>828.2</v>
      </c>
      <c r="I16" s="11"/>
      <c r="J16" s="11"/>
      <c r="K16" s="11"/>
      <c r="L16" s="11"/>
    </row>
    <row r="17" spans="1:12">
      <c r="A17" s="37"/>
      <c r="B17" s="36"/>
      <c r="C17" s="33" t="s">
        <v>46</v>
      </c>
      <c r="D17" s="29" t="s">
        <v>48</v>
      </c>
      <c r="E17" s="29" t="s">
        <v>55</v>
      </c>
      <c r="F17" s="30">
        <v>1550</v>
      </c>
      <c r="G17" s="32">
        <f t="shared" si="4"/>
        <v>15.5</v>
      </c>
      <c r="H17" s="32">
        <f t="shared" si="5"/>
        <v>1565.5</v>
      </c>
      <c r="I17" s="11"/>
      <c r="J17" s="11"/>
      <c r="K17" s="11"/>
      <c r="L17" s="11"/>
    </row>
    <row r="18" spans="1:12">
      <c r="A18" s="37"/>
      <c r="B18" s="36"/>
      <c r="C18" s="33" t="s">
        <v>46</v>
      </c>
      <c r="D18" s="29" t="s">
        <v>49</v>
      </c>
      <c r="E18" s="29" t="s">
        <v>56</v>
      </c>
      <c r="F18" s="30">
        <v>900</v>
      </c>
      <c r="G18" s="32">
        <f t="shared" si="4"/>
        <v>9</v>
      </c>
      <c r="H18" s="32">
        <f t="shared" si="5"/>
        <v>909</v>
      </c>
      <c r="I18" s="11"/>
      <c r="J18" s="11"/>
      <c r="K18" s="11"/>
      <c r="L18" s="11"/>
    </row>
    <row r="19" spans="1:12">
      <c r="A19" s="37"/>
      <c r="B19" s="36"/>
      <c r="C19" s="33" t="s">
        <v>46</v>
      </c>
      <c r="D19" s="29" t="s">
        <v>50</v>
      </c>
      <c r="E19" s="29" t="s">
        <v>57</v>
      </c>
      <c r="F19" s="30">
        <v>1650</v>
      </c>
      <c r="G19" s="32">
        <f t="shared" si="4"/>
        <v>16.5</v>
      </c>
      <c r="H19" s="32">
        <f t="shared" si="5"/>
        <v>1666.5</v>
      </c>
      <c r="I19" s="11"/>
      <c r="J19" s="11"/>
      <c r="K19" s="11"/>
      <c r="L19" s="11"/>
    </row>
    <row r="20" spans="1:12">
      <c r="A20" s="37"/>
      <c r="B20" s="36"/>
      <c r="C20" s="33" t="s">
        <v>46</v>
      </c>
      <c r="D20" s="29" t="s">
        <v>51</v>
      </c>
      <c r="E20" s="29" t="s">
        <v>58</v>
      </c>
      <c r="F20" s="30">
        <v>50</v>
      </c>
      <c r="G20" s="32">
        <f t="shared" si="4"/>
        <v>0.5</v>
      </c>
      <c r="H20" s="32">
        <f t="shared" si="5"/>
        <v>50.5</v>
      </c>
      <c r="I20" s="11"/>
      <c r="J20" s="11"/>
      <c r="K20" s="11"/>
      <c r="L20" s="11"/>
    </row>
    <row r="21" spans="1:12">
      <c r="A21" s="37"/>
      <c r="B21" s="36"/>
      <c r="C21" s="33" t="s">
        <v>46</v>
      </c>
      <c r="D21" s="29" t="s">
        <v>52</v>
      </c>
      <c r="E21" s="29" t="s">
        <v>59</v>
      </c>
      <c r="F21" s="30">
        <v>100</v>
      </c>
      <c r="G21" s="32">
        <f t="shared" si="4"/>
        <v>1</v>
      </c>
      <c r="H21" s="32">
        <f t="shared" si="5"/>
        <v>101</v>
      </c>
      <c r="I21" s="11"/>
      <c r="J21" s="11"/>
      <c r="K21" s="11"/>
      <c r="L21" s="11"/>
    </row>
    <row r="22" spans="1:12">
      <c r="A22" s="37"/>
      <c r="B22" s="36"/>
      <c r="C22" s="33" t="s">
        <v>46</v>
      </c>
      <c r="D22" s="29" t="s">
        <v>53</v>
      </c>
      <c r="E22" s="29" t="s">
        <v>60</v>
      </c>
      <c r="F22" s="30">
        <v>80</v>
      </c>
      <c r="G22" s="32">
        <f t="shared" si="4"/>
        <v>0.8</v>
      </c>
      <c r="H22" s="32">
        <f t="shared" si="5"/>
        <v>80.8</v>
      </c>
      <c r="I22" s="11"/>
      <c r="J22" s="11"/>
      <c r="K22" s="11"/>
      <c r="L22" s="11"/>
    </row>
    <row r="23" spans="1:12">
      <c r="A23" s="58" t="s">
        <v>69</v>
      </c>
      <c r="B23" s="57" t="s">
        <v>71</v>
      </c>
      <c r="C23" s="33" t="s">
        <v>37</v>
      </c>
      <c r="D23" s="29" t="s">
        <v>30</v>
      </c>
      <c r="E23" s="29" t="s">
        <v>62</v>
      </c>
      <c r="F23" s="30">
        <v>15</v>
      </c>
      <c r="G23" s="32">
        <f t="shared" ref="G23" si="6">F23*0.01</f>
        <v>0.15</v>
      </c>
      <c r="H23" s="32">
        <f t="shared" ref="H23" si="7">SUM(F23:G23)</f>
        <v>15.15</v>
      </c>
      <c r="I23" s="11"/>
      <c r="J23" s="11"/>
      <c r="K23" s="11"/>
      <c r="L23" s="11"/>
    </row>
    <row r="24" spans="1:12">
      <c r="A24" s="59"/>
      <c r="B24" s="55"/>
      <c r="C24" s="33"/>
      <c r="D24" s="29" t="s">
        <v>31</v>
      </c>
      <c r="E24" s="29" t="s">
        <v>63</v>
      </c>
      <c r="F24" s="30">
        <v>45</v>
      </c>
      <c r="G24" s="32">
        <f t="shared" ref="G24:G29" si="8">F24*0.01</f>
        <v>0.45</v>
      </c>
      <c r="H24" s="32">
        <f t="shared" ref="H24:H29" si="9">SUM(F24:G24)</f>
        <v>45.45</v>
      </c>
      <c r="I24" s="11"/>
      <c r="J24" s="11"/>
      <c r="K24" s="11"/>
      <c r="L24" s="11"/>
    </row>
    <row r="25" spans="1:12">
      <c r="A25" s="59"/>
      <c r="B25" s="55"/>
      <c r="C25" s="33"/>
      <c r="D25" s="29" t="s">
        <v>32</v>
      </c>
      <c r="E25" s="29" t="s">
        <v>64</v>
      </c>
      <c r="F25" s="30">
        <v>65</v>
      </c>
      <c r="G25" s="32">
        <f t="shared" si="8"/>
        <v>0.65</v>
      </c>
      <c r="H25" s="32">
        <f t="shared" si="9"/>
        <v>65.650000000000006</v>
      </c>
      <c r="I25" s="11"/>
      <c r="J25" s="11"/>
      <c r="K25" s="11"/>
      <c r="L25" s="11"/>
    </row>
    <row r="26" spans="1:12">
      <c r="A26" s="59"/>
      <c r="B26" s="55"/>
      <c r="C26" s="33"/>
      <c r="D26" s="29" t="s">
        <v>33</v>
      </c>
      <c r="E26" s="29" t="s">
        <v>65</v>
      </c>
      <c r="F26" s="30">
        <v>60</v>
      </c>
      <c r="G26" s="32">
        <f t="shared" si="8"/>
        <v>0.6</v>
      </c>
      <c r="H26" s="32">
        <f t="shared" si="9"/>
        <v>60.6</v>
      </c>
      <c r="I26" s="11"/>
      <c r="J26" s="11"/>
      <c r="K26" s="11"/>
      <c r="L26" s="11"/>
    </row>
    <row r="27" spans="1:12">
      <c r="A27" s="59"/>
      <c r="B27" s="55"/>
      <c r="C27" s="33"/>
      <c r="D27" s="29" t="s">
        <v>34</v>
      </c>
      <c r="E27" s="29" t="s">
        <v>66</v>
      </c>
      <c r="F27" s="30">
        <v>45</v>
      </c>
      <c r="G27" s="32">
        <f t="shared" si="8"/>
        <v>0.45</v>
      </c>
      <c r="H27" s="32">
        <f t="shared" si="9"/>
        <v>45.45</v>
      </c>
      <c r="I27" s="11"/>
      <c r="J27" s="11"/>
      <c r="K27" s="11"/>
      <c r="L27" s="11"/>
    </row>
    <row r="28" spans="1:12">
      <c r="A28" s="59"/>
      <c r="B28" s="55"/>
      <c r="C28" s="33"/>
      <c r="D28" s="29" t="s">
        <v>35</v>
      </c>
      <c r="E28" s="29" t="s">
        <v>67</v>
      </c>
      <c r="F28" s="30">
        <v>25</v>
      </c>
      <c r="G28" s="32">
        <f t="shared" si="8"/>
        <v>0.25</v>
      </c>
      <c r="H28" s="32">
        <f t="shared" si="9"/>
        <v>25.25</v>
      </c>
      <c r="I28" s="11"/>
      <c r="J28" s="11"/>
      <c r="K28" s="11"/>
      <c r="L28" s="11"/>
    </row>
    <row r="29" spans="1:12">
      <c r="A29" s="59"/>
      <c r="B29" s="55"/>
      <c r="C29" s="33"/>
      <c r="D29" s="29" t="s">
        <v>36</v>
      </c>
      <c r="E29" s="29" t="s">
        <v>68</v>
      </c>
      <c r="F29" s="30">
        <v>15</v>
      </c>
      <c r="G29" s="32">
        <f t="shared" si="8"/>
        <v>0.15</v>
      </c>
      <c r="H29" s="32">
        <f t="shared" si="9"/>
        <v>15.15</v>
      </c>
      <c r="I29" s="11"/>
      <c r="J29" s="11"/>
      <c r="K29" s="11"/>
      <c r="L29" s="11"/>
    </row>
    <row r="30" spans="1:12">
      <c r="A30" s="60"/>
      <c r="B30" s="56"/>
      <c r="C30" s="11"/>
      <c r="D30" s="54"/>
      <c r="E30" s="11"/>
      <c r="F30" s="61">
        <f>SUM(F16:F29)</f>
        <v>5420</v>
      </c>
      <c r="G30" s="11"/>
      <c r="H30" s="11"/>
      <c r="I30" s="11"/>
      <c r="J30" s="11"/>
      <c r="K30" s="11"/>
      <c r="L30" s="11"/>
    </row>
  </sheetData>
  <mergeCells count="14">
    <mergeCell ref="C23:C29"/>
    <mergeCell ref="A23:A30"/>
    <mergeCell ref="B23:B30"/>
    <mergeCell ref="G3:L5"/>
    <mergeCell ref="A1:L1"/>
    <mergeCell ref="A2:L2"/>
    <mergeCell ref="E3:F3"/>
    <mergeCell ref="C4:D4"/>
    <mergeCell ref="E4:F4"/>
    <mergeCell ref="C8:C14"/>
    <mergeCell ref="B8:B14"/>
    <mergeCell ref="C16:C22"/>
    <mergeCell ref="B16:B22"/>
    <mergeCell ref="A8:A22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2024-09-20T04:49:34Z</cp:lastPrinted>
  <dcterms:created xsi:type="dcterms:W3CDTF">2017-02-25T05:34:00Z</dcterms:created>
  <dcterms:modified xsi:type="dcterms:W3CDTF">2024-09-20T04:57:13Z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