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300" sheetId="7" r:id="rId1"/>
  </sheets>
  <externalReferences>
    <externalReference r:id="rId2"/>
  </externalReferences>
  <definedNames>
    <definedName name="_xlnm._FilterDatabase" localSheetId="0" hidden="1">S24090300!$H$8:$H$12</definedName>
    <definedName name="Ext">[1]LUT!$G$2</definedName>
    <definedName name="Gender">[1]LUT!$I$1:$BI$1</definedName>
    <definedName name="_xlnm.Print_Area" localSheetId="0">S24090300!$A$1:$M$12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<sst xmlns="http://schemas.openxmlformats.org/spreadsheetml/2006/main" count="39" uniqueCount="38">
  <si>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</si>
  <si>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</si>
  <si>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</si>
  <si>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KY4000477916495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</si>
  <si>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</si>
  <si>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</si>
  <si>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</si>
  <si>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</si>
  <si>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</si>
  <si>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</si>
  <si>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</si>
  <si>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</si>
  <si>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</si>
  <si>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</si>
  <si>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</si>
  <si>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</si>
  <si>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</si>
  <si>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</si>
  <si>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</si>
  <si>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</si>
  <si>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</si>
  <si>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</si>
  <si>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</si>
  <si>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</si>
  <si>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</si>
  <si>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</si>
  <si>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</si>
  <si>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</si>
  <si>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</si>
  <si>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</si>
  <si>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S24090300</t>
  </si>
  <si>
    <r>
      <rPr>
        <sz val="10"/>
        <rFont val="宋体"/>
        <charset val="134"/>
      </rPr>
      <t>瑜伽小人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反光银</t>
    </r>
    <r>
      <rPr>
        <sz val="10"/>
        <rFont val="Calibri"/>
        <charset val="134"/>
      </rPr>
      <t xml:space="preserve"> LOGO</t>
    </r>
    <r>
      <rPr>
        <sz val="10"/>
        <rFont val="宋体"/>
        <charset val="134"/>
      </rPr>
      <t>标</t>
    </r>
  </si>
  <si>
    <t>FT07116</t>
  </si>
  <si>
    <t>反光银</t>
  </si>
  <si>
    <t>1-1</t>
  </si>
  <si>
    <t>27*27*19</t>
  </si>
  <si>
    <t>FT07117</t>
  </si>
  <si>
    <t>反光银+进口防升华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</si>
</sst>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宋体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4" fillId="0" borderId="4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4" fillId="0" borderId="6" xfId="5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7" fillId="0" borderId="7" xfId="52" applyNumberFormat="1" applyFont="1" applyFill="1" applyBorder="1" applyAlignment="1">
      <alignment horizontal="center" vertical="center" wrapText="1"/>
    </xf>
    <xf numFmtId="177" fontId="14" fillId="0" borderId="7" xfId="52" applyNumberFormat="1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4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5866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4" sqref="E4"/>
    </sheetView>
  </sheetViews>
  <sheetFormatPr defaultColWidth="18" defaultRowHeight="26.25"/>
  <cols>
    <col min="1" max="1" width="12.5" style="2" customWidth="1"/>
    <col min="2" max="2" width="12.9083333333333" style="2" customWidth="1"/>
    <col min="3" max="3" width="13.375" style="2" customWidth="1"/>
    <col min="4" max="4" width="22.875" style="2" customWidth="1"/>
    <col min="5" max="5" width="9.375" style="2" customWidth="1"/>
    <col min="6" max="6" width="10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45556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9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40" t="s">
        <v>14</v>
      </c>
      <c r="K6" s="40" t="s">
        <v>15</v>
      </c>
      <c r="L6" s="15" t="s">
        <v>16</v>
      </c>
      <c r="M6" s="41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40" t="s">
        <v>27</v>
      </c>
      <c r="K7" s="40" t="s">
        <v>28</v>
      </c>
      <c r="L7" s="15" t="s">
        <v>29</v>
      </c>
      <c r="M7" s="42"/>
    </row>
    <row r="8" s="1" customFormat="1" ht="46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2520</v>
      </c>
      <c r="G8" s="26">
        <f>H8-F8</f>
        <v>130</v>
      </c>
      <c r="H8" s="27">
        <v>2650</v>
      </c>
      <c r="I8" s="43" t="s">
        <v>34</v>
      </c>
      <c r="J8" s="44">
        <v>0.9</v>
      </c>
      <c r="K8" s="44">
        <v>1.1</v>
      </c>
      <c r="L8" s="45" t="s">
        <v>35</v>
      </c>
      <c r="M8" s="46"/>
    </row>
    <row r="9" s="1" customFormat="1" ht="46" customHeight="1" spans="1:13">
      <c r="A9" s="28"/>
      <c r="B9" s="29"/>
      <c r="C9" s="21" t="s">
        <v>36</v>
      </c>
      <c r="D9" s="23" t="s">
        <v>33</v>
      </c>
      <c r="E9" s="30"/>
      <c r="F9" s="31">
        <v>2948</v>
      </c>
      <c r="G9" s="26">
        <f>H9-F9</f>
        <v>142</v>
      </c>
      <c r="H9" s="27">
        <v>3090</v>
      </c>
      <c r="I9" s="47"/>
      <c r="J9" s="48"/>
      <c r="K9" s="48"/>
      <c r="L9" s="49"/>
      <c r="M9" s="46"/>
    </row>
    <row r="10" s="1" customFormat="1" ht="46" customHeight="1" spans="1:13">
      <c r="A10" s="28"/>
      <c r="B10" s="29"/>
      <c r="C10" s="28"/>
      <c r="D10" s="23" t="s">
        <v>37</v>
      </c>
      <c r="E10" s="30"/>
      <c r="F10" s="31">
        <v>2117</v>
      </c>
      <c r="G10" s="26">
        <f>H10-F10</f>
        <v>103</v>
      </c>
      <c r="H10" s="27">
        <v>2220</v>
      </c>
      <c r="I10" s="50"/>
      <c r="J10" s="51"/>
      <c r="K10" s="51"/>
      <c r="L10" s="49"/>
      <c r="M10" s="46"/>
    </row>
    <row r="11" s="1" customFormat="1" ht="19" customHeight="1" spans="1:14">
      <c r="A11" s="32"/>
      <c r="B11" s="33"/>
      <c r="C11" s="34"/>
      <c r="D11" s="32"/>
      <c r="E11" s="35"/>
      <c r="F11" s="27"/>
      <c r="G11" s="26"/>
      <c r="H11" s="27"/>
      <c r="I11" s="52"/>
      <c r="J11" s="53"/>
      <c r="K11" s="53"/>
      <c r="L11" s="33"/>
      <c r="M11" s="41"/>
      <c r="N11" s="54"/>
    </row>
    <row r="12" s="1" customFormat="1" ht="20" customHeight="1" spans="1:12">
      <c r="A12" s="36"/>
      <c r="B12" s="36"/>
      <c r="C12" s="36"/>
      <c r="D12" s="36"/>
      <c r="E12" s="36"/>
      <c r="F12" s="37">
        <f>SUM(F8:F11)</f>
        <v>7585</v>
      </c>
      <c r="G12" s="37">
        <f>SUM(G8:G11)</f>
        <v>375</v>
      </c>
      <c r="H12" s="37">
        <f>SUM(H8:H11)</f>
        <v>7960</v>
      </c>
      <c r="I12" s="55"/>
      <c r="J12" s="56"/>
      <c r="K12" s="56"/>
      <c r="L12" s="36"/>
    </row>
    <row r="13" spans="8:8">
      <c r="H13" s="38"/>
    </row>
    <row r="15" spans="7:7">
      <c r="G15"/>
    </row>
  </sheetData>
  <mergeCells count="11">
    <mergeCell ref="A1:L1"/>
    <mergeCell ref="A2:L2"/>
    <mergeCell ref="E3:F3"/>
    <mergeCell ref="A8:A10"/>
    <mergeCell ref="B8:B10"/>
    <mergeCell ref="C9:C10"/>
    <mergeCell ref="I8:I10"/>
    <mergeCell ref="J8:J10"/>
    <mergeCell ref="K8:K10"/>
    <mergeCell ref="L8:L10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S24090300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2024-09-23T00:40:30Z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