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<sst xmlns="http://schemas.openxmlformats.org/spreadsheetml/2006/main" count="67" uniqueCount="42">
  <si>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</si>
  <si>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</si>
  <si>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</si>
  <si>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黄杰 ， 18314992506，浙江省金华市东阳市白云街道平川路266号（好视佳院内左边新建高新技术楼第四层左侧上楼到办公室内）
 申通：ST20240921100437578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</si>
  <si>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</si>
  <si>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</si>
  <si>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</si>
  <si>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</si>
  <si>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</si>
  <si>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</si>
  <si>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</si>
  <si>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</si>
  <si>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</si>
  <si>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</si>
  <si>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</si>
  <si>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</si>
  <si>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</si>
  <si>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</si>
  <si>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</si>
  <si>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</si>
  <si>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</si>
  <si>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</si>
  <si>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</si>
  <si>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</si>
  <si>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</si>
  <si>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P24090418</t>
  </si>
  <si>
    <t>UPC 价格牌</t>
  </si>
  <si>
    <t>S24090270</t>
  </si>
  <si>
    <t>26*16*11</t>
  </si>
  <si>
    <t>总计</t>
  </si>
  <si>
    <t>Below is the balance of Spring 2024 UPC's for Bloomingdale's VPO's.</t>
  </si>
  <si>
    <t>数量</t>
  </si>
  <si>
    <t>生产数</t>
  </si>
  <si>
    <r>
      <rPr>
        <sz val="11"/>
        <color rgb="FF000000"/>
        <rFont val="Calibri"/>
        <charset val="134"/>
      </rPr>
      <t>FARRAHSHORTST</t>
    </r>
  </si>
  <si>
    <t>COBALT</t>
  </si>
  <si>
    <r>
      <rPr>
        <sz val="11"/>
        <color rgb="FF000000"/>
        <rFont val="Calibri"/>
        <charset val="134"/>
      </rPr>
      <t>SM</t>
    </r>
  </si>
  <si>
    <r>
      <rPr>
        <sz val="12"/>
        <color rgb="FF000000"/>
        <rFont val="Calibri"/>
        <charset val="134"/>
      </rPr>
      <t>$54.00 </t>
    </r>
  </si>
  <si>
    <r>
      <rPr>
        <sz val="11"/>
        <color rgb="FF000000"/>
        <rFont val="Calibri"/>
        <charset val="134"/>
      </rPr>
      <t>MD</t>
    </r>
  </si>
  <si>
    <r>
      <rPr>
        <sz val="11"/>
        <color rgb="FF000000"/>
        <rFont val="Calibri"/>
        <charset val="134"/>
      </rPr>
      <t>LG</t>
    </r>
  </si>
  <si>
    <r>
      <rPr>
        <sz val="11"/>
        <color rgb="FF000000"/>
        <rFont val="Calibri"/>
        <charset val="134"/>
      </rPr>
      <t>XLG</t>
    </r>
  </si>
  <si>
    <t>RASPBERRY</t>
  </si>
  <si>
    <r>
      <rPr>
        <sz val="11"/>
        <color rgb="FF000000"/>
        <rFont val="Calibri"/>
        <charset val="134"/>
      </rPr>
      <t>$54.00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</si>
</sst>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Calisto MT"/>
      <charset val="134"/>
    </font>
    <font>
      <sz val="11"/>
      <color rgb="FF000000"/>
      <name val="Calibri"/>
      <charset val="134"/>
    </font>
    <font>
      <sz val="12"/>
      <color rgb="FF000000"/>
      <name val="Times New Roman"/>
      <charset val="134"/>
    </font>
    <font>
      <sz val="12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16" fillId="0" borderId="1" xfId="0" applyFont="1" applyBorder="1">
      <alignment vertical="center"/>
    </xf>
    <xf numFmtId="177" fontId="17" fillId="4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/>
    </xf>
    <xf numFmtId="177" fontId="15" fillId="4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G13" sqref="G13:G22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4" max="4" width="16.87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45556</v>
      </c>
      <c r="F2" s="5"/>
      <c r="G2" s="5"/>
      <c r="H2" s="5"/>
      <c r="I2" s="5"/>
      <c r="J2" s="5"/>
      <c r="K2" s="5"/>
    </row>
    <row r="3" ht="25" customHeight="1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ht="25" customHeight="1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7" t="s">
        <v>22</v>
      </c>
      <c r="J7" s="37" t="s">
        <v>23</v>
      </c>
      <c r="K7" s="18" t="s">
        <v>24</v>
      </c>
    </row>
    <row r="8" spans="1:11">
      <c r="A8" s="23" t="s">
        <v>25</v>
      </c>
      <c r="B8" s="23" t="s">
        <v>26</v>
      </c>
      <c r="C8" s="23" t="s">
        <v>27</v>
      </c>
      <c r="D8" s="24"/>
      <c r="E8" s="24">
        <v>460</v>
      </c>
      <c r="F8" s="24"/>
      <c r="G8" s="24">
        <v>482</v>
      </c>
      <c r="H8" s="24">
        <v>1</v>
      </c>
      <c r="I8" s="24"/>
      <c r="J8" s="24">
        <v>0.75</v>
      </c>
      <c r="K8" s="23" t="s">
        <v>28</v>
      </c>
    </row>
    <row r="9" spans="1:11">
      <c r="A9" s="24" t="s">
        <v>29</v>
      </c>
      <c r="B9" s="24"/>
      <c r="C9" s="24"/>
      <c r="D9" s="24"/>
      <c r="E9" s="24">
        <f>SUM(E8:E8)</f>
        <v>460</v>
      </c>
      <c r="F9" s="24"/>
      <c r="G9" s="24">
        <f>SUM(G8:G8)</f>
        <v>482</v>
      </c>
      <c r="H9" s="24">
        <f>SUM(H8:H8)</f>
        <v>1</v>
      </c>
      <c r="I9" s="24"/>
      <c r="J9" s="24">
        <f>SUM(J8:J8)</f>
        <v>0.75</v>
      </c>
      <c r="K9" s="24"/>
    </row>
    <row r="12" ht="15.75" spans="1:7">
      <c r="A12" s="25" t="s">
        <v>30</v>
      </c>
      <c r="B12" s="25"/>
      <c r="C12" s="25"/>
      <c r="D12" s="25"/>
      <c r="E12" s="26"/>
      <c r="F12" s="27"/>
      <c r="G12" s="27"/>
    </row>
    <row r="13" spans="1:7">
      <c r="A13" s="26"/>
      <c r="B13" s="26"/>
      <c r="C13" s="26"/>
      <c r="D13" s="26"/>
      <c r="E13" s="26"/>
      <c r="F13" s="28" t="s">
        <v>31</v>
      </c>
      <c r="G13" s="29" t="s">
        <v>32</v>
      </c>
    </row>
    <row r="14" ht="15.75" spans="1:7">
      <c r="A14" s="30" t="s">
        <v>33</v>
      </c>
      <c r="B14" s="31" t="s">
        <v>34</v>
      </c>
      <c r="C14" s="30" t="s">
        <v>35</v>
      </c>
      <c r="D14" s="32">
        <v>492039704651</v>
      </c>
      <c r="E14" s="33" t="s">
        <v>36</v>
      </c>
      <c r="F14" s="28">
        <v>40</v>
      </c>
      <c r="G14" s="29">
        <f t="shared" ref="G14:G21" si="0">F14*1.03+1</f>
        <v>42.2</v>
      </c>
    </row>
    <row r="15" ht="15.75" spans="1:7">
      <c r="A15" s="30" t="s">
        <v>33</v>
      </c>
      <c r="B15" s="31" t="s">
        <v>34</v>
      </c>
      <c r="C15" s="30" t="s">
        <v>37</v>
      </c>
      <c r="D15" s="32">
        <v>492039704668</v>
      </c>
      <c r="E15" s="33" t="s">
        <v>36</v>
      </c>
      <c r="F15" s="28">
        <v>70</v>
      </c>
      <c r="G15" s="29">
        <f t="shared" si="0"/>
        <v>73.1</v>
      </c>
    </row>
    <row r="16" ht="15.75" spans="1:7">
      <c r="A16" s="30" t="s">
        <v>33</v>
      </c>
      <c r="B16" s="31" t="s">
        <v>34</v>
      </c>
      <c r="C16" s="30" t="s">
        <v>38</v>
      </c>
      <c r="D16" s="32">
        <v>492039704675</v>
      </c>
      <c r="E16" s="33" t="s">
        <v>36</v>
      </c>
      <c r="F16" s="28">
        <v>70</v>
      </c>
      <c r="G16" s="29">
        <f t="shared" si="0"/>
        <v>73.1</v>
      </c>
    </row>
    <row r="17" ht="15.75" spans="1:7">
      <c r="A17" s="30" t="s">
        <v>33</v>
      </c>
      <c r="B17" s="31" t="s">
        <v>34</v>
      </c>
      <c r="C17" s="30" t="s">
        <v>39</v>
      </c>
      <c r="D17" s="32">
        <v>492039704682</v>
      </c>
      <c r="E17" s="33" t="s">
        <v>36</v>
      </c>
      <c r="F17" s="28">
        <v>50</v>
      </c>
      <c r="G17" s="29">
        <f t="shared" si="0"/>
        <v>52.5</v>
      </c>
    </row>
    <row r="18" ht="15" spans="1:7">
      <c r="A18" s="30" t="s">
        <v>33</v>
      </c>
      <c r="B18" s="30" t="s">
        <v>40</v>
      </c>
      <c r="C18" s="30" t="s">
        <v>35</v>
      </c>
      <c r="D18" s="34">
        <v>492039704699</v>
      </c>
      <c r="E18" s="30" t="s">
        <v>41</v>
      </c>
      <c r="F18" s="28">
        <v>40</v>
      </c>
      <c r="G18" s="29">
        <f t="shared" si="0"/>
        <v>42.2</v>
      </c>
    </row>
    <row r="19" ht="15" spans="1:7">
      <c r="A19" s="30" t="s">
        <v>33</v>
      </c>
      <c r="B19" s="30" t="s">
        <v>40</v>
      </c>
      <c r="C19" s="30" t="s">
        <v>37</v>
      </c>
      <c r="D19" s="34">
        <v>492039704705</v>
      </c>
      <c r="E19" s="30" t="s">
        <v>41</v>
      </c>
      <c r="F19" s="28">
        <v>70</v>
      </c>
      <c r="G19" s="29">
        <f t="shared" si="0"/>
        <v>73.1</v>
      </c>
    </row>
    <row r="20" ht="15" spans="1:7">
      <c r="A20" s="30" t="s">
        <v>33</v>
      </c>
      <c r="B20" s="30" t="s">
        <v>40</v>
      </c>
      <c r="C20" s="30" t="s">
        <v>38</v>
      </c>
      <c r="D20" s="34">
        <v>492039704712</v>
      </c>
      <c r="E20" s="30" t="s">
        <v>41</v>
      </c>
      <c r="F20" s="28">
        <v>70</v>
      </c>
      <c r="G20" s="29">
        <f t="shared" si="0"/>
        <v>73.1</v>
      </c>
    </row>
    <row r="21" ht="15" spans="1:7">
      <c r="A21" s="30" t="s">
        <v>33</v>
      </c>
      <c r="B21" s="30" t="s">
        <v>40</v>
      </c>
      <c r="C21" s="30" t="s">
        <v>39</v>
      </c>
      <c r="D21" s="34">
        <v>492039704729</v>
      </c>
      <c r="E21" s="30" t="s">
        <v>41</v>
      </c>
      <c r="F21" s="28">
        <v>50</v>
      </c>
      <c r="G21" s="29">
        <f t="shared" si="0"/>
        <v>52.5</v>
      </c>
    </row>
    <row r="22" spans="1:7">
      <c r="A22" s="35" t="s">
        <v>29</v>
      </c>
      <c r="B22" s="35"/>
      <c r="C22" s="35"/>
      <c r="D22" s="35"/>
      <c r="E22" s="35"/>
      <c r="F22" s="28">
        <f>SUM(F14:F21)</f>
        <v>460</v>
      </c>
      <c r="G22" s="29">
        <f>SUM(G14:G21)</f>
        <v>481.8</v>
      </c>
    </row>
  </sheetData>
  <mergeCells count="6">
    <mergeCell ref="A1:K1"/>
    <mergeCell ref="A2:D2"/>
    <mergeCell ref="E2:K2"/>
    <mergeCell ref="A12:D1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2024-09-21T03:03:03Z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09981C65FE4D4DD69A7D3B13418A9C09_13</vt:lpwstr>
  </property>
</Properties>
</file>