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<sst xmlns="http://schemas.openxmlformats.org/spreadsheetml/2006/main" count="114" uniqueCount="60">
  <si>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</si>
  <si>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</si>
  <si>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</si>
  <si>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</si>
  <si>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</si>
  <si>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</si>
  <si>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</si>
  <si>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</si>
  <si>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</si>
  <si>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</si>
  <si>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</si>
  <si>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</si>
  <si>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</si>
  <si>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</si>
  <si>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</si>
  <si>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</si>
  <si>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</si>
  <si>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</si>
  <si>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</si>
  <si>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</si>
  <si>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</si>
  <si>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</si>
  <si>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</si>
  <si>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</si>
  <si>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</si>
  <si>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</si>
  <si>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</si>
  <si>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</si>
  <si>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</si>
  <si>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</si>
  <si>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PO-50643</t>
  </si>
  <si>
    <t>价格牌</t>
  </si>
  <si>
    <t>4786-986</t>
  </si>
  <si>
    <t>XS</t>
  </si>
  <si>
    <t>35*35*25</t>
  </si>
  <si>
    <t>S</t>
  </si>
  <si>
    <t>M</t>
  </si>
  <si>
    <t>L</t>
  </si>
  <si>
    <t>XL</t>
  </si>
  <si>
    <t>XXL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</si>
  <si>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</si>
  <si>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</si>
  <si>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</si>
  <si>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</si>
  <si>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</si>
  <si>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</si>
  <si>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4786-986-250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</si>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</sst>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114300</xdr:colOff>
      <xdr:row>6</xdr:row>
      <xdr:rowOff>76200</xdr:rowOff>
    </xdr:from>
    <xdr:to>
      <xdr:col>2</xdr:col>
      <xdr:colOff>2153285</xdr:colOff>
      <xdr:row>6</xdr:row>
      <xdr:rowOff>1423670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38450" y="4381500"/>
          <a:ext cx="2038985" cy="13474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45558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 t="s">
        <v>33</v>
      </c>
      <c r="F8" s="54">
        <v>594</v>
      </c>
      <c r="G8" s="55">
        <f t="shared" ref="G8:G15" si="0">H8-F8</f>
        <v>29.7</v>
      </c>
      <c r="H8" s="56">
        <f t="shared" ref="H8:H15" si="1">F8*1.05</f>
        <v>623.7</v>
      </c>
      <c r="I8" s="64">
        <v>1</v>
      </c>
      <c r="J8" s="65">
        <v>9.38</v>
      </c>
      <c r="K8" s="66">
        <f>J8+0.6</f>
        <v>9.98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752</v>
      </c>
      <c r="G9" s="55">
        <f t="shared" si="0"/>
        <v>37.6</v>
      </c>
      <c r="H9" s="56">
        <f t="shared" si="1"/>
        <v>789.6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809</v>
      </c>
      <c r="G10" s="55">
        <f t="shared" si="0"/>
        <v>40.45</v>
      </c>
      <c r="H10" s="56">
        <f t="shared" si="1"/>
        <v>849.45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493</v>
      </c>
      <c r="G11" s="55">
        <f t="shared" si="0"/>
        <v>24.65</v>
      </c>
      <c r="H11" s="56">
        <f t="shared" si="1"/>
        <v>517.65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38</v>
      </c>
      <c r="F12" s="54">
        <v>295</v>
      </c>
      <c r="G12" s="55">
        <f t="shared" si="0"/>
        <v>14.75</v>
      </c>
      <c r="H12" s="56">
        <f t="shared" si="1"/>
        <v>309.75</v>
      </c>
      <c r="I12" s="67"/>
      <c r="J12" s="68"/>
      <c r="K12" s="69"/>
      <c r="L12" s="67"/>
    </row>
    <row r="13" ht="30" customHeight="1" spans="1:12">
      <c r="A13" s="9"/>
      <c r="B13" s="53"/>
      <c r="C13" s="9"/>
      <c r="D13" s="9"/>
      <c r="E13" s="53" t="s">
        <v>39</v>
      </c>
      <c r="F13" s="54">
        <v>118</v>
      </c>
      <c r="G13" s="55">
        <f t="shared" ref="G13" si="2">H13-F13</f>
        <v>5.90000000000001</v>
      </c>
      <c r="H13" s="56">
        <f t="shared" ref="H13" si="3">F13*1.05</f>
        <v>123.9</v>
      </c>
      <c r="I13" s="67"/>
      <c r="J13" s="68"/>
      <c r="K13" s="69"/>
      <c r="L13" s="67"/>
    </row>
    <row r="14" ht="30" customHeight="1" spans="1:12">
      <c r="A14" s="9" t="s">
        <v>30</v>
      </c>
      <c r="B14" s="53" t="s">
        <v>40</v>
      </c>
      <c r="C14" s="9" t="s">
        <v>32</v>
      </c>
      <c r="D14" s="9">
        <v>250</v>
      </c>
      <c r="E14" s="57" t="s">
        <v>41</v>
      </c>
      <c r="F14" s="54">
        <v>3060</v>
      </c>
      <c r="G14" s="55">
        <f t="shared" si="0"/>
        <v>153</v>
      </c>
      <c r="H14" s="58">
        <f t="shared" si="1"/>
        <v>3213</v>
      </c>
      <c r="I14" s="70"/>
      <c r="J14" s="71"/>
      <c r="K14" s="72"/>
      <c r="L14" s="70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B13" sqref="B13:D1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/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34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>
        <v>9.98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>
        <v>9.38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2024-09-23T01:04:04Z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A680DBB9FACF460B9B44C4D2B804BB2F_13</vt:lpwstr>
  </property>
</Properties>
</file>