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<sst xmlns="http://schemas.openxmlformats.org/spreadsheetml/2006/main" count="137" uniqueCount="65">
  <si>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</si>
  <si>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</si>
  <si>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</si>
  <si>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</si>
  <si>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</si>
  <si>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</si>
  <si>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</si>
  <si>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</si>
  <si>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</si>
  <si>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</si>
  <si>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</si>
  <si>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</si>
  <si>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</si>
  <si>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</si>
  <si>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</si>
  <si>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</si>
  <si>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</si>
  <si>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</si>
  <si>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</si>
  <si>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</si>
  <si>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</si>
  <si>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</si>
  <si>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</si>
  <si>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</si>
  <si>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</si>
  <si>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</si>
  <si>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</si>
  <si>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</si>
  <si>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</si>
  <si>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</si>
  <si>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PO-40031</t>
  </si>
  <si>
    <t>价格牌</t>
  </si>
  <si>
    <t>4786-304</t>
  </si>
  <si>
    <t>XS</t>
  </si>
  <si>
    <t>47*35*33</t>
  </si>
  <si>
    <t>S</t>
  </si>
  <si>
    <t>M</t>
  </si>
  <si>
    <t>L</t>
  </si>
  <si>
    <t>35*35*25</t>
  </si>
  <si>
    <t>XL</t>
  </si>
  <si>
    <t>XXL</t>
  </si>
  <si>
    <t>PO-51346</t>
  </si>
  <si>
    <t>PO-51346/40031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</si>
  <si>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</si>
  <si>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</si>
  <si>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</si>
  <si>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</si>
  <si>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</si>
  <si>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</si>
  <si>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4786-304-800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</si>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</sst>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6</xdr:row>
      <xdr:rowOff>152400</xdr:rowOff>
    </xdr:from>
    <xdr:to>
      <xdr:col>2</xdr:col>
      <xdr:colOff>2143125</xdr:colOff>
      <xdr:row>6</xdr:row>
      <xdr:rowOff>1304925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4457700"/>
          <a:ext cx="2047875" cy="1152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6</xdr:row>
      <xdr:rowOff>95250</xdr:rowOff>
    </xdr:from>
    <xdr:to>
      <xdr:col>6</xdr:col>
      <xdr:colOff>2200275</xdr:colOff>
      <xdr:row>6</xdr:row>
      <xdr:rowOff>1266825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10900" y="4400550"/>
          <a:ext cx="2066925" cy="1171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28575</xdr:colOff>
      <xdr:row>18</xdr:row>
      <xdr:rowOff>28575</xdr:rowOff>
    </xdr:from>
    <xdr:to>
      <xdr:col>2</xdr:col>
      <xdr:colOff>2181860</xdr:colOff>
      <xdr:row>18</xdr:row>
      <xdr:rowOff>1395730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52725" y="13223240"/>
          <a:ext cx="2153285" cy="13671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P8" sqref="P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800</v>
      </c>
      <c r="E8" s="53" t="s">
        <v>33</v>
      </c>
      <c r="F8" s="54">
        <v>1703</v>
      </c>
      <c r="G8" s="55">
        <f>H8-F8</f>
        <v>85.1500000000001</v>
      </c>
      <c r="H8" s="56">
        <f>F8*1.05</f>
        <v>1788.15</v>
      </c>
      <c r="I8" s="64">
        <v>1</v>
      </c>
      <c r="J8" s="65">
        <v>19.46</v>
      </c>
      <c r="K8" s="66">
        <f t="shared" ref="K8:K12" si="0">J8+0.6</f>
        <v>20.06</v>
      </c>
      <c r="L8" s="64" t="s">
        <v>34</v>
      </c>
      <c r="N8"/>
    </row>
    <row r="9" ht="30" customHeight="1" spans="1:12">
      <c r="A9" s="34"/>
      <c r="B9" s="53"/>
      <c r="C9" s="34"/>
      <c r="D9" s="34"/>
      <c r="E9" s="53" t="s">
        <v>35</v>
      </c>
      <c r="F9" s="54">
        <v>2448</v>
      </c>
      <c r="G9" s="55">
        <f>H9-F9</f>
        <v>122.4</v>
      </c>
      <c r="H9" s="56">
        <f>F9*1.05</f>
        <v>2570.4</v>
      </c>
      <c r="I9" s="67"/>
      <c r="J9" s="68"/>
      <c r="K9" s="69"/>
      <c r="L9" s="67"/>
    </row>
    <row r="10" ht="30" customHeight="1" spans="1:12">
      <c r="A10" s="34"/>
      <c r="B10" s="53"/>
      <c r="C10" s="34"/>
      <c r="D10" s="34"/>
      <c r="E10" s="53" t="s">
        <v>36</v>
      </c>
      <c r="F10" s="54">
        <v>2897</v>
      </c>
      <c r="G10" s="55">
        <f>H10-F10</f>
        <v>144.85</v>
      </c>
      <c r="H10" s="56">
        <f>F10*1.05</f>
        <v>3041.85</v>
      </c>
      <c r="I10" s="70"/>
      <c r="J10" s="71"/>
      <c r="K10" s="72"/>
      <c r="L10" s="70"/>
    </row>
    <row r="11" ht="30" customHeight="1" spans="1:12">
      <c r="A11" s="34"/>
      <c r="B11" s="53"/>
      <c r="C11" s="34"/>
      <c r="D11" s="34"/>
      <c r="E11" s="53" t="s">
        <v>37</v>
      </c>
      <c r="F11" s="54">
        <v>1693</v>
      </c>
      <c r="G11" s="55">
        <f>H11-F11</f>
        <v>84.6500000000001</v>
      </c>
      <c r="H11" s="56">
        <f>F11*1.05</f>
        <v>1777.65</v>
      </c>
      <c r="I11" s="64">
        <v>2</v>
      </c>
      <c r="J11" s="65">
        <v>8.7</v>
      </c>
      <c r="K11" s="66">
        <f t="shared" si="0"/>
        <v>9.3</v>
      </c>
      <c r="L11" s="64" t="s">
        <v>38</v>
      </c>
    </row>
    <row r="12" ht="30" customHeight="1" spans="1:12">
      <c r="A12" s="34"/>
      <c r="B12" s="53"/>
      <c r="C12" s="34"/>
      <c r="D12" s="34"/>
      <c r="E12" s="53" t="s">
        <v>39</v>
      </c>
      <c r="F12" s="54">
        <v>1102</v>
      </c>
      <c r="G12" s="55">
        <f>H12-F12</f>
        <v>55.1000000000001</v>
      </c>
      <c r="H12" s="56">
        <f>F12*1.05</f>
        <v>1157.1</v>
      </c>
      <c r="I12" s="67"/>
      <c r="J12" s="68"/>
      <c r="K12" s="69"/>
      <c r="L12" s="67"/>
    </row>
    <row r="13" ht="30" customHeight="1" spans="1:12">
      <c r="A13" s="34"/>
      <c r="B13" s="53"/>
      <c r="C13" s="34"/>
      <c r="D13" s="34"/>
      <c r="E13" s="53" t="s">
        <v>40</v>
      </c>
      <c r="F13" s="54">
        <v>357</v>
      </c>
      <c r="G13" s="55">
        <f t="shared" ref="G13:G20" si="1">H13-F13</f>
        <v>17.85</v>
      </c>
      <c r="H13" s="56">
        <f t="shared" ref="H13:H20" si="2">F13*1.05</f>
        <v>374.85</v>
      </c>
      <c r="I13" s="70"/>
      <c r="J13" s="71"/>
      <c r="K13" s="72"/>
      <c r="L13" s="70"/>
    </row>
    <row r="14" ht="30" customHeight="1" spans="1:14">
      <c r="A14" s="34" t="s">
        <v>41</v>
      </c>
      <c r="B14" s="53" t="s">
        <v>31</v>
      </c>
      <c r="C14" s="34" t="s">
        <v>32</v>
      </c>
      <c r="D14" s="34">
        <v>800</v>
      </c>
      <c r="E14" s="53" t="s">
        <v>33</v>
      </c>
      <c r="F14" s="54">
        <v>170</v>
      </c>
      <c r="G14" s="55">
        <f t="shared" si="1"/>
        <v>8.5</v>
      </c>
      <c r="H14" s="56">
        <f t="shared" si="2"/>
        <v>178.5</v>
      </c>
      <c r="I14" s="64">
        <v>3</v>
      </c>
      <c r="J14" s="65">
        <v>6.14</v>
      </c>
      <c r="K14" s="66">
        <f>J14+0.6</f>
        <v>6.74</v>
      </c>
      <c r="L14" s="64" t="s">
        <v>38</v>
      </c>
      <c r="N14"/>
    </row>
    <row r="15" ht="30" customHeight="1" spans="1:12">
      <c r="A15" s="34"/>
      <c r="B15" s="53"/>
      <c r="C15" s="34"/>
      <c r="D15" s="34"/>
      <c r="E15" s="53" t="s">
        <v>35</v>
      </c>
      <c r="F15" s="54">
        <v>245</v>
      </c>
      <c r="G15" s="55">
        <f t="shared" si="1"/>
        <v>12.25</v>
      </c>
      <c r="H15" s="56">
        <f t="shared" si="2"/>
        <v>257.25</v>
      </c>
      <c r="I15" s="67"/>
      <c r="J15" s="68"/>
      <c r="K15" s="69"/>
      <c r="L15" s="67"/>
    </row>
    <row r="16" ht="30" customHeight="1" spans="1:12">
      <c r="A16" s="34"/>
      <c r="B16" s="53"/>
      <c r="C16" s="34"/>
      <c r="D16" s="34"/>
      <c r="E16" s="53" t="s">
        <v>36</v>
      </c>
      <c r="F16" s="54">
        <v>290</v>
      </c>
      <c r="G16" s="55">
        <f t="shared" si="1"/>
        <v>14.5</v>
      </c>
      <c r="H16" s="56">
        <f t="shared" si="2"/>
        <v>304.5</v>
      </c>
      <c r="I16" s="67"/>
      <c r="J16" s="68"/>
      <c r="K16" s="69"/>
      <c r="L16" s="67"/>
    </row>
    <row r="17" ht="30" customHeight="1" spans="1:12">
      <c r="A17" s="34"/>
      <c r="B17" s="53"/>
      <c r="C17" s="34"/>
      <c r="D17" s="34"/>
      <c r="E17" s="53" t="s">
        <v>37</v>
      </c>
      <c r="F17" s="54">
        <v>169</v>
      </c>
      <c r="G17" s="55">
        <f t="shared" si="1"/>
        <v>8.45000000000002</v>
      </c>
      <c r="H17" s="56">
        <f t="shared" si="2"/>
        <v>177.45</v>
      </c>
      <c r="I17" s="67"/>
      <c r="J17" s="68"/>
      <c r="K17" s="69"/>
      <c r="L17" s="67"/>
    </row>
    <row r="18" ht="30" customHeight="1" spans="1:12">
      <c r="A18" s="34"/>
      <c r="B18" s="53"/>
      <c r="C18" s="34"/>
      <c r="D18" s="34"/>
      <c r="E18" s="53" t="s">
        <v>39</v>
      </c>
      <c r="F18" s="54">
        <v>110</v>
      </c>
      <c r="G18" s="55">
        <f t="shared" si="1"/>
        <v>5.5</v>
      </c>
      <c r="H18" s="56">
        <f t="shared" si="2"/>
        <v>115.5</v>
      </c>
      <c r="I18" s="67"/>
      <c r="J18" s="68"/>
      <c r="K18" s="69"/>
      <c r="L18" s="67"/>
    </row>
    <row r="19" ht="30" customHeight="1" spans="1:12">
      <c r="A19" s="34"/>
      <c r="B19" s="53"/>
      <c r="C19" s="34"/>
      <c r="D19" s="34"/>
      <c r="E19" s="53" t="s">
        <v>40</v>
      </c>
      <c r="F19" s="54">
        <v>36</v>
      </c>
      <c r="G19" s="55">
        <f t="shared" si="1"/>
        <v>1.8</v>
      </c>
      <c r="H19" s="56">
        <f t="shared" si="2"/>
        <v>37.8</v>
      </c>
      <c r="I19" s="67"/>
      <c r="J19" s="68"/>
      <c r="K19" s="69"/>
      <c r="L19" s="67"/>
    </row>
    <row r="20" ht="30" customHeight="1" spans="1:12">
      <c r="A20" s="34" t="s">
        <v>42</v>
      </c>
      <c r="B20" s="53" t="s">
        <v>43</v>
      </c>
      <c r="C20" s="34" t="s">
        <v>32</v>
      </c>
      <c r="D20" s="34">
        <v>800</v>
      </c>
      <c r="E20" s="57" t="s">
        <v>44</v>
      </c>
      <c r="F20" s="54">
        <v>11220</v>
      </c>
      <c r="G20" s="55">
        <f t="shared" si="1"/>
        <v>561</v>
      </c>
      <c r="H20" s="58">
        <f t="shared" si="2"/>
        <v>11781</v>
      </c>
      <c r="I20" s="70"/>
      <c r="J20" s="71"/>
      <c r="K20" s="72"/>
      <c r="L20" s="70"/>
    </row>
  </sheetData>
  <mergeCells count="26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10"/>
    <mergeCell ref="I11:I13"/>
    <mergeCell ref="I14:I20"/>
    <mergeCell ref="J8:J10"/>
    <mergeCell ref="J11:J13"/>
    <mergeCell ref="J14:J20"/>
    <mergeCell ref="K8:K10"/>
    <mergeCell ref="K11:K13"/>
    <mergeCell ref="K14:K20"/>
    <mergeCell ref="L8:L10"/>
    <mergeCell ref="L11:L13"/>
    <mergeCell ref="L14:L20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5</v>
      </c>
      <c r="D2" s="6" t="s">
        <v>46</v>
      </c>
      <c r="F2" s="7" t="s">
        <v>45</v>
      </c>
      <c r="G2" s="5" t="s">
        <v>5</v>
      </c>
      <c r="H2" s="8" t="s">
        <v>46</v>
      </c>
    </row>
    <row r="3" customHeight="1" spans="2:8">
      <c r="B3" s="4" t="s">
        <v>47</v>
      </c>
      <c r="C3" s="9" t="s">
        <v>30</v>
      </c>
      <c r="D3" s="10"/>
      <c r="F3" s="7" t="s">
        <v>47</v>
      </c>
      <c r="G3" s="9" t="s">
        <v>30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31</v>
      </c>
      <c r="D5" s="16" t="s">
        <v>50</v>
      </c>
      <c r="F5" s="7" t="s">
        <v>47</v>
      </c>
      <c r="G5" s="15" t="s">
        <v>31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/>
      <c r="D7" s="22"/>
      <c r="F7" s="7" t="s">
        <v>55</v>
      </c>
      <c r="G7" s="21"/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38</v>
      </c>
      <c r="H8" s="17" t="s">
        <v>57</v>
      </c>
    </row>
    <row r="9" customHeight="1" spans="2:8">
      <c r="B9" s="4" t="s">
        <v>58</v>
      </c>
      <c r="C9" s="25">
        <v>20.06</v>
      </c>
      <c r="D9" s="26" t="s">
        <v>59</v>
      </c>
      <c r="F9" s="7" t="s">
        <v>58</v>
      </c>
      <c r="G9" s="25">
        <v>9.3</v>
      </c>
      <c r="H9" s="27" t="s">
        <v>59</v>
      </c>
    </row>
    <row r="10" customHeight="1" spans="2:8">
      <c r="B10" s="4" t="s">
        <v>60</v>
      </c>
      <c r="C10" s="25">
        <v>19.46</v>
      </c>
      <c r="D10" s="28"/>
      <c r="F10" s="7" t="s">
        <v>60</v>
      </c>
      <c r="G10" s="25">
        <v>8.7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5</v>
      </c>
      <c r="D14" s="6" t="s">
        <v>46</v>
      </c>
      <c r="F14" s="4" t="s">
        <v>45</v>
      </c>
      <c r="G14" s="5"/>
      <c r="H14" s="6" t="s">
        <v>46</v>
      </c>
    </row>
    <row r="15" customHeight="1" spans="2:8">
      <c r="B15" s="4" t="s">
        <v>47</v>
      </c>
      <c r="C15" s="34" t="s">
        <v>42</v>
      </c>
      <c r="D15" s="10"/>
      <c r="F15" s="4" t="s">
        <v>47</v>
      </c>
      <c r="G15" s="9"/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/>
      <c r="H16" s="13"/>
    </row>
    <row r="17" customHeight="1" spans="2:8">
      <c r="B17" s="4" t="s">
        <v>47</v>
      </c>
      <c r="C17" s="15" t="s">
        <v>63</v>
      </c>
      <c r="D17" s="16" t="s">
        <v>50</v>
      </c>
      <c r="F17" s="4" t="s">
        <v>47</v>
      </c>
      <c r="G17" s="15"/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 t="s">
        <v>38</v>
      </c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>
        <v>6.74</v>
      </c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>
        <v>6.14</v>
      </c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9603228BBF6F4B56A617DF733A4D16F8_13</vt:lpwstr>
  </property>
</Properties>
</file>