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<sst xmlns="http://schemas.openxmlformats.org/spreadsheetml/2006/main" count="135" uniqueCount="64">
  <si>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</si>
  <si>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</si>
  <si>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</si>
  <si>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</si>
  <si>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</si>
  <si>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</si>
  <si>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</si>
  <si>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</si>
  <si>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</si>
  <si>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</si>
  <si>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</si>
  <si>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</si>
  <si>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</si>
  <si>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</si>
  <si>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</si>
  <si>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</si>
  <si>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</si>
  <si>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</si>
  <si>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</si>
  <si>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</si>
  <si>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</si>
  <si>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</si>
  <si>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</si>
  <si>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</si>
  <si>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</si>
  <si>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</si>
  <si>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</si>
  <si>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</si>
  <si>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</si>
  <si>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</si>
  <si>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PO-40054</t>
  </si>
  <si>
    <t>价格牌</t>
  </si>
  <si>
    <t>4786-308</t>
  </si>
  <si>
    <t>XS</t>
  </si>
  <si>
    <t>47*35*25</t>
  </si>
  <si>
    <t>S</t>
  </si>
  <si>
    <t>M</t>
  </si>
  <si>
    <t>L</t>
  </si>
  <si>
    <t>35*35*25</t>
  </si>
  <si>
    <t>XL</t>
  </si>
  <si>
    <t>PO-51321</t>
  </si>
  <si>
    <t>PO-40054/51321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</si>
  <si>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</si>
  <si>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</si>
  <si>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</si>
  <si>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</si>
  <si>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</si>
  <si>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</si>
  <si>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4786-308-800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</si>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</sst>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47625</xdr:colOff>
      <xdr:row>6</xdr:row>
      <xdr:rowOff>114300</xdr:rowOff>
    </xdr:from>
    <xdr:to>
      <xdr:col>2</xdr:col>
      <xdr:colOff>2152650</xdr:colOff>
      <xdr:row>6</xdr:row>
      <xdr:rowOff>1400175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71775" y="4419600"/>
          <a:ext cx="2105025" cy="128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6</xdr:row>
      <xdr:rowOff>104775</xdr:rowOff>
    </xdr:from>
    <xdr:to>
      <xdr:col>6</xdr:col>
      <xdr:colOff>2134235</xdr:colOff>
      <xdr:row>6</xdr:row>
      <xdr:rowOff>1276350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91850" y="4410075"/>
          <a:ext cx="2019935" cy="1171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18</xdr:row>
      <xdr:rowOff>95250</xdr:rowOff>
    </xdr:from>
    <xdr:to>
      <xdr:col>2</xdr:col>
      <xdr:colOff>2084070</xdr:colOff>
      <xdr:row>18</xdr:row>
      <xdr:rowOff>1426845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57500" y="13289915"/>
          <a:ext cx="1950720" cy="1331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topLeftCell="A2" workbookViewId="0">
      <selection activeCell="N9" sqref="N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45558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800</v>
      </c>
      <c r="E8" s="53" t="s">
        <v>33</v>
      </c>
      <c r="F8" s="54">
        <v>1500</v>
      </c>
      <c r="G8" s="55">
        <f t="shared" ref="G8:G18" si="0">H8-F8</f>
        <v>75</v>
      </c>
      <c r="H8" s="56">
        <f t="shared" ref="H8:H18" si="1">F8*1.05</f>
        <v>1575</v>
      </c>
      <c r="I8" s="64">
        <v>1</v>
      </c>
      <c r="J8" s="65">
        <v>18.4</v>
      </c>
      <c r="K8" s="66">
        <f>J8+0.6</f>
        <v>19</v>
      </c>
      <c r="L8" s="64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2173</v>
      </c>
      <c r="G9" s="55">
        <f t="shared" si="0"/>
        <v>108.65</v>
      </c>
      <c r="H9" s="56">
        <f t="shared" si="1"/>
        <v>2281.65</v>
      </c>
      <c r="I9" s="67"/>
      <c r="J9" s="68"/>
      <c r="K9" s="69"/>
      <c r="L9" s="67"/>
    </row>
    <row r="10" ht="30" customHeight="1" spans="1:12">
      <c r="A10" s="52"/>
      <c r="B10" s="53"/>
      <c r="C10" s="52"/>
      <c r="D10" s="52"/>
      <c r="E10" s="53" t="s">
        <v>36</v>
      </c>
      <c r="F10" s="54">
        <v>2989</v>
      </c>
      <c r="G10" s="55">
        <f t="shared" si="0"/>
        <v>149.45</v>
      </c>
      <c r="H10" s="56">
        <f t="shared" si="1"/>
        <v>3138.45</v>
      </c>
      <c r="I10" s="70"/>
      <c r="J10" s="71"/>
      <c r="K10" s="72"/>
      <c r="L10" s="70"/>
    </row>
    <row r="11" ht="30" customHeight="1" spans="1:12">
      <c r="A11" s="52"/>
      <c r="B11" s="53"/>
      <c r="C11" s="52"/>
      <c r="D11" s="52"/>
      <c r="E11" s="53" t="s">
        <v>37</v>
      </c>
      <c r="F11" s="54">
        <v>2081</v>
      </c>
      <c r="G11" s="55">
        <f t="shared" si="0"/>
        <v>104.05</v>
      </c>
      <c r="H11" s="56">
        <f t="shared" si="1"/>
        <v>2185.05</v>
      </c>
      <c r="I11" s="64">
        <v>2</v>
      </c>
      <c r="J11" s="65">
        <v>9.77</v>
      </c>
      <c r="K11" s="66">
        <f>J11+0.6</f>
        <v>10.37</v>
      </c>
      <c r="L11" s="64" t="s">
        <v>38</v>
      </c>
    </row>
    <row r="12" ht="30" customHeight="1" spans="1:12">
      <c r="A12" s="52"/>
      <c r="B12" s="53"/>
      <c r="C12" s="52"/>
      <c r="D12" s="52"/>
      <c r="E12" s="53" t="s">
        <v>39</v>
      </c>
      <c r="F12" s="54">
        <v>1459</v>
      </c>
      <c r="G12" s="55">
        <f t="shared" si="0"/>
        <v>72.95</v>
      </c>
      <c r="H12" s="56">
        <f t="shared" si="1"/>
        <v>1531.95</v>
      </c>
      <c r="I12" s="70"/>
      <c r="J12" s="71"/>
      <c r="K12" s="72"/>
      <c r="L12" s="70"/>
    </row>
    <row r="13" ht="30" customHeight="1" spans="1:14">
      <c r="A13" s="52" t="s">
        <v>40</v>
      </c>
      <c r="B13" s="53" t="s">
        <v>31</v>
      </c>
      <c r="C13" s="52" t="s">
        <v>32</v>
      </c>
      <c r="D13" s="52">
        <v>800</v>
      </c>
      <c r="E13" s="53" t="s">
        <v>33</v>
      </c>
      <c r="F13" s="54">
        <v>150</v>
      </c>
      <c r="G13" s="55">
        <f t="shared" si="0"/>
        <v>7.5</v>
      </c>
      <c r="H13" s="56">
        <f t="shared" si="1"/>
        <v>157.5</v>
      </c>
      <c r="I13" s="64">
        <v>3</v>
      </c>
      <c r="J13" s="65">
        <v>6.24</v>
      </c>
      <c r="K13" s="66">
        <f>J13+0.6</f>
        <v>6.84</v>
      </c>
      <c r="L13" s="64" t="s">
        <v>38</v>
      </c>
      <c r="N13"/>
    </row>
    <row r="14" ht="30" customHeight="1" spans="1:12">
      <c r="A14" s="52"/>
      <c r="B14" s="53"/>
      <c r="C14" s="52"/>
      <c r="D14" s="52"/>
      <c r="E14" s="53" t="s">
        <v>35</v>
      </c>
      <c r="F14" s="54">
        <v>217</v>
      </c>
      <c r="G14" s="55">
        <f t="shared" si="0"/>
        <v>10.85</v>
      </c>
      <c r="H14" s="56">
        <f t="shared" si="1"/>
        <v>227.85</v>
      </c>
      <c r="I14" s="67"/>
      <c r="J14" s="68"/>
      <c r="K14" s="69"/>
      <c r="L14" s="67"/>
    </row>
    <row r="15" ht="30" customHeight="1" spans="1:12">
      <c r="A15" s="52"/>
      <c r="B15" s="53"/>
      <c r="C15" s="52"/>
      <c r="D15" s="52"/>
      <c r="E15" s="53" t="s">
        <v>36</v>
      </c>
      <c r="F15" s="54">
        <v>299</v>
      </c>
      <c r="G15" s="55">
        <f t="shared" si="0"/>
        <v>14.95</v>
      </c>
      <c r="H15" s="56">
        <f t="shared" si="1"/>
        <v>313.95</v>
      </c>
      <c r="I15" s="67"/>
      <c r="J15" s="68"/>
      <c r="K15" s="69"/>
      <c r="L15" s="67"/>
    </row>
    <row r="16" ht="30" customHeight="1" spans="1:12">
      <c r="A16" s="52"/>
      <c r="B16" s="53"/>
      <c r="C16" s="52"/>
      <c r="D16" s="52"/>
      <c r="E16" s="53" t="s">
        <v>37</v>
      </c>
      <c r="F16" s="54">
        <v>208</v>
      </c>
      <c r="G16" s="55">
        <f t="shared" si="0"/>
        <v>10.4</v>
      </c>
      <c r="H16" s="56">
        <f t="shared" si="1"/>
        <v>218.4</v>
      </c>
      <c r="I16" s="67"/>
      <c r="J16" s="68"/>
      <c r="K16" s="69"/>
      <c r="L16" s="67"/>
    </row>
    <row r="17" ht="30" customHeight="1" spans="1:12">
      <c r="A17" s="52"/>
      <c r="B17" s="53"/>
      <c r="C17" s="52"/>
      <c r="D17" s="52"/>
      <c r="E17" s="53" t="s">
        <v>39</v>
      </c>
      <c r="F17" s="54">
        <v>147</v>
      </c>
      <c r="G17" s="55">
        <f t="shared" si="0"/>
        <v>7.34999999999999</v>
      </c>
      <c r="H17" s="56">
        <f t="shared" si="1"/>
        <v>154.35</v>
      </c>
      <c r="I17" s="67"/>
      <c r="J17" s="68"/>
      <c r="K17" s="69"/>
      <c r="L17" s="67"/>
    </row>
    <row r="18" ht="30" customHeight="1" spans="1:12">
      <c r="A18" s="52" t="s">
        <v>41</v>
      </c>
      <c r="B18" s="53" t="s">
        <v>42</v>
      </c>
      <c r="C18" s="52" t="s">
        <v>32</v>
      </c>
      <c r="D18" s="52">
        <v>800</v>
      </c>
      <c r="E18" s="57" t="s">
        <v>43</v>
      </c>
      <c r="F18" s="54">
        <v>11220</v>
      </c>
      <c r="G18" s="55">
        <f t="shared" si="0"/>
        <v>561</v>
      </c>
      <c r="H18" s="58">
        <f t="shared" si="1"/>
        <v>11781</v>
      </c>
      <c r="I18" s="70"/>
      <c r="J18" s="71"/>
      <c r="K18" s="72"/>
      <c r="L18" s="70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8"/>
    <mergeCell ref="J8:J10"/>
    <mergeCell ref="J11:J12"/>
    <mergeCell ref="J13:J18"/>
    <mergeCell ref="K8:K10"/>
    <mergeCell ref="K11:K12"/>
    <mergeCell ref="K13:K18"/>
    <mergeCell ref="L8:L10"/>
    <mergeCell ref="L11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E23" sqref="E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/>
      <c r="D7" s="22"/>
      <c r="F7" s="7" t="s">
        <v>54</v>
      </c>
      <c r="G7" s="21"/>
      <c r="H7" s="23"/>
    </row>
    <row r="8" customHeight="1" spans="2:8">
      <c r="B8" s="4" t="s">
        <v>55</v>
      </c>
      <c r="C8" s="24" t="s">
        <v>34</v>
      </c>
      <c r="D8" s="16" t="s">
        <v>56</v>
      </c>
      <c r="F8" s="7" t="s">
        <v>55</v>
      </c>
      <c r="G8" s="24" t="s">
        <v>38</v>
      </c>
      <c r="H8" s="17" t="s">
        <v>56</v>
      </c>
    </row>
    <row r="9" customHeight="1" spans="2:8">
      <c r="B9" s="4" t="s">
        <v>57</v>
      </c>
      <c r="C9" s="25">
        <v>19</v>
      </c>
      <c r="D9" s="26" t="s">
        <v>58</v>
      </c>
      <c r="F9" s="7" t="s">
        <v>57</v>
      </c>
      <c r="G9" s="25">
        <v>10.37</v>
      </c>
      <c r="H9" s="27" t="s">
        <v>58</v>
      </c>
    </row>
    <row r="10" customHeight="1" spans="2:8">
      <c r="B10" s="4" t="s">
        <v>59</v>
      </c>
      <c r="C10" s="25">
        <v>18.4</v>
      </c>
      <c r="D10" s="28"/>
      <c r="F10" s="7" t="s">
        <v>59</v>
      </c>
      <c r="G10" s="25">
        <v>9.77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5</v>
      </c>
      <c r="D14" s="6" t="s">
        <v>45</v>
      </c>
      <c r="F14" s="4" t="s">
        <v>44</v>
      </c>
      <c r="G14" s="5"/>
      <c r="H14" s="6" t="s">
        <v>45</v>
      </c>
    </row>
    <row r="15" customHeight="1" spans="2:8">
      <c r="B15" s="4" t="s">
        <v>46</v>
      </c>
      <c r="C15" s="9" t="s">
        <v>41</v>
      </c>
      <c r="D15" s="10"/>
      <c r="F15" s="4" t="s">
        <v>46</v>
      </c>
      <c r="G15" s="9"/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/>
      <c r="H16" s="13"/>
    </row>
    <row r="17" customHeight="1" spans="2:8">
      <c r="B17" s="4" t="s">
        <v>46</v>
      </c>
      <c r="C17" s="15" t="s">
        <v>62</v>
      </c>
      <c r="D17" s="16" t="s">
        <v>49</v>
      </c>
      <c r="F17" s="4" t="s">
        <v>46</v>
      </c>
      <c r="G17" s="15"/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63</v>
      </c>
      <c r="F18" s="4" t="s">
        <v>50</v>
      </c>
      <c r="G18" s="18" t="s">
        <v>51</v>
      </c>
      <c r="H18" s="19"/>
    </row>
    <row r="19" ht="120.95" customHeight="1" spans="2:8">
      <c r="B19" s="4" t="s">
        <v>54</v>
      </c>
      <c r="C19" s="21"/>
      <c r="D19" s="22"/>
      <c r="F19" s="4" t="s">
        <v>54</v>
      </c>
      <c r="G19" s="21"/>
      <c r="H19" s="22"/>
    </row>
    <row r="20" customHeight="1" spans="2:8">
      <c r="B20" s="4" t="s">
        <v>55</v>
      </c>
      <c r="C20" s="24" t="s">
        <v>38</v>
      </c>
      <c r="D20" s="16" t="s">
        <v>56</v>
      </c>
      <c r="F20" s="4" t="s">
        <v>55</v>
      </c>
      <c r="G20" s="24"/>
      <c r="H20" s="16" t="s">
        <v>56</v>
      </c>
    </row>
    <row r="21" customHeight="1" spans="2:8">
      <c r="B21" s="4" t="s">
        <v>57</v>
      </c>
      <c r="C21" s="25">
        <v>6.84</v>
      </c>
      <c r="D21" s="26" t="s">
        <v>58</v>
      </c>
      <c r="F21" s="4" t="s">
        <v>57</v>
      </c>
      <c r="G21" s="25"/>
      <c r="H21" s="26" t="s">
        <v>58</v>
      </c>
    </row>
    <row r="22" customHeight="1" spans="2:8">
      <c r="B22" s="4" t="s">
        <v>59</v>
      </c>
      <c r="C22" s="25">
        <v>6.24</v>
      </c>
      <c r="D22" s="28"/>
      <c r="F22" s="4" t="s">
        <v>59</v>
      </c>
      <c r="G22" s="25"/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2024-09-23T01:04:53Z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31DB61D308564755A2C4A78185A30AF1_13</vt:lpwstr>
  </property>
</Properties>
</file>