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H7"/>
  <c r="G7"/>
  <c r="F14" i="9" l="1"/>
</calcChain>
</file>

<file path=xl/sharedStrings.xml><?xml version="1.0" encoding="utf-8"?>
<sst xmlns="http://schemas.openxmlformats.org/spreadsheetml/2006/main" count="105" uniqueCount="52">
  <si>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</si>
  <si>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</si>
  <si>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</si>
  <si>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</si>
  <si>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</si>
  <si>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</si>
  <si>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</si>
  <si>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</si>
  <si>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</si>
  <si>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</si>
  <si>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</si>
  <si>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</si>
  <si>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</si>
  <si>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</si>
  <si>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</si>
  <si>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</si>
  <si>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</si>
  <si>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</si>
  <si>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</si>
  <si>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</si>
  <si>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</si>
  <si>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</si>
  <si>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</si>
  <si>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</si>
  <si>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</si>
  <si>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</si>
  <si>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</si>
  <si>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</si>
  <si>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</si>
  <si>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</si>
  <si>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</si>
  <si>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</si>
  <si>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</si>
  <si>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</si>
  <si>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</si>
  <si>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</si>
  <si>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</si>
  <si>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</si>
  <si>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P24090299           //S24090193</t>
    <phoneticPr fontId="14" type="noConversion"/>
  </si>
  <si>
    <t>29*77</t>
    <phoneticPr fontId="14" type="noConversion"/>
  </si>
  <si>
    <r>
      <t>AUDACIEUSE</t>
    </r>
    <r>
      <rPr>
        <sz val="10"/>
        <color theme="1"/>
        <rFont val="宋体"/>
        <family val="3"/>
        <charset val="134"/>
      </rPr>
      <t>款</t>
    </r>
    <phoneticPr fontId="27" type="noConversion"/>
  </si>
  <si>
    <t>黑胶贴纸</t>
    <phoneticPr fontId="27" type="noConversion"/>
  </si>
  <si>
    <r>
      <t>COSMOS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</si>
  <si>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FRAGMENTS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</si>
  <si>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IMPERTINENTE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</si>
  <si>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LOVE AFFAIR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</si>
  <si>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PALMES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</si>
  <si>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 xml:space="preserve">PURE FIT </t>
    </r>
    <r>
      <rPr>
        <sz val="10"/>
        <color theme="1"/>
        <rFont val="宋体"/>
        <family val="3"/>
        <charset val="134"/>
      </rPr>
      <t>翻单款</t>
    </r>
    <phoneticPr fontId="27" type="noConversion"/>
  </si>
  <si>
    <r>
      <t>PURE FIT</t>
    </r>
    <r>
      <rPr>
        <sz val="10"/>
        <color theme="1"/>
        <rFont val="宋体"/>
        <family val="3"/>
        <charset val="134"/>
      </rPr>
      <t>款</t>
    </r>
    <phoneticPr fontId="27" type="noConversion"/>
  </si>
  <si>
    <r>
      <t>ROSACE</t>
    </r>
    <r>
      <rPr>
        <sz val="10"/>
        <color theme="1"/>
        <rFont val="宋体"/>
        <family val="3"/>
        <charset val="134"/>
      </rPr>
      <t>款</t>
    </r>
    <phoneticPr fontId="27" type="noConversion"/>
  </si>
  <si>
    <t xml:space="preserve">浙江省嘉兴市南湖区花溪路488号菜鸟网络嘉兴园区9号库11号门  遆龙 13259488218
</t>
    <phoneticPr fontId="14" type="noConversion"/>
  </si>
  <si>
    <t xml:space="preserve"> SF1539223693957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</si>
</sst>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F17" sqref="F17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7" customHeight="1">
      <c r="A3" s="29"/>
      <c r="B3" s="29"/>
      <c r="C3" s="29"/>
      <c r="D3" s="12" t="s">
        <v>0</v>
      </c>
      <c r="E3" s="38">
        <v>45556</v>
      </c>
      <c r="F3" s="38"/>
      <c r="G3" s="39" t="s">
        <v>50</v>
      </c>
      <c r="H3" s="40"/>
      <c r="I3" s="40"/>
      <c r="J3" s="40"/>
      <c r="K3" s="40"/>
      <c r="L3" s="41"/>
    </row>
    <row r="4" spans="1:12" ht="24" customHeight="1">
      <c r="A4" s="13" t="s">
        <v>18</v>
      </c>
      <c r="B4" s="29"/>
      <c r="C4" s="46" t="s">
        <v>1</v>
      </c>
      <c r="D4" s="46"/>
      <c r="E4" s="45" t="s">
        <v>51</v>
      </c>
      <c r="F4" s="45"/>
      <c r="G4" s="42"/>
      <c r="H4" s="43"/>
      <c r="I4" s="43"/>
      <c r="J4" s="43"/>
      <c r="K4" s="43"/>
      <c r="L4" s="44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7" t="s">
        <v>38</v>
      </c>
      <c r="B7" s="46" t="s">
        <v>39</v>
      </c>
      <c r="C7" s="32" t="s">
        <v>40</v>
      </c>
      <c r="D7" s="33" t="s">
        <v>41</v>
      </c>
      <c r="E7" s="32"/>
      <c r="F7" s="34">
        <v>11</v>
      </c>
      <c r="G7" s="35">
        <f>F7*0.03</f>
        <v>0.32999999999999996</v>
      </c>
      <c r="H7" s="35">
        <f>SUM(F7:G7)</f>
        <v>11.33</v>
      </c>
      <c r="I7" s="31"/>
      <c r="J7" s="36"/>
      <c r="K7" s="36"/>
      <c r="L7" s="30"/>
    </row>
    <row r="8" spans="1:12">
      <c r="A8" s="47"/>
      <c r="B8" s="46"/>
      <c r="C8" s="32" t="s">
        <v>42</v>
      </c>
      <c r="D8" s="33" t="s">
        <v>41</v>
      </c>
      <c r="E8" s="32"/>
      <c r="F8" s="34">
        <v>68</v>
      </c>
      <c r="G8" s="35">
        <f t="shared" ref="G8:G15" si="0">F8*0.03</f>
        <v>2.04</v>
      </c>
      <c r="H8" s="35">
        <f t="shared" ref="H8:H15" si="1">SUM(F8:G8)</f>
        <v>70.040000000000006</v>
      </c>
      <c r="I8" s="31"/>
      <c r="J8" s="36"/>
      <c r="K8" s="36"/>
      <c r="L8" s="30"/>
    </row>
    <row r="9" spans="1:12">
      <c r="A9" s="47"/>
      <c r="B9" s="46"/>
      <c r="C9" s="32" t="s">
        <v>43</v>
      </c>
      <c r="D9" s="33" t="s">
        <v>41</v>
      </c>
      <c r="E9" s="32"/>
      <c r="F9" s="34">
        <v>67</v>
      </c>
      <c r="G9" s="35">
        <f t="shared" si="0"/>
        <v>2.0099999999999998</v>
      </c>
      <c r="H9" s="35">
        <f t="shared" si="1"/>
        <v>69.010000000000005</v>
      </c>
      <c r="I9" s="31"/>
      <c r="J9" s="36"/>
      <c r="K9" s="36"/>
      <c r="L9" s="30"/>
    </row>
    <row r="10" spans="1:12">
      <c r="A10" s="47"/>
      <c r="B10" s="46"/>
      <c r="C10" s="32" t="s">
        <v>44</v>
      </c>
      <c r="D10" s="33" t="s">
        <v>41</v>
      </c>
      <c r="E10" s="32"/>
      <c r="F10" s="34">
        <v>98</v>
      </c>
      <c r="G10" s="35">
        <f t="shared" si="0"/>
        <v>2.94</v>
      </c>
      <c r="H10" s="35">
        <f t="shared" si="1"/>
        <v>100.94</v>
      </c>
      <c r="I10" s="31"/>
      <c r="J10" s="36"/>
      <c r="K10" s="36"/>
      <c r="L10" s="30"/>
    </row>
    <row r="11" spans="1:12">
      <c r="A11" s="47"/>
      <c r="B11" s="46"/>
      <c r="C11" s="32" t="s">
        <v>45</v>
      </c>
      <c r="D11" s="33" t="s">
        <v>41</v>
      </c>
      <c r="E11" s="32"/>
      <c r="F11" s="34">
        <v>11</v>
      </c>
      <c r="G11" s="35">
        <f t="shared" si="0"/>
        <v>0.32999999999999996</v>
      </c>
      <c r="H11" s="35">
        <f t="shared" si="1"/>
        <v>11.33</v>
      </c>
      <c r="I11" s="31"/>
      <c r="J11" s="36"/>
      <c r="K11" s="36"/>
      <c r="L11" s="30"/>
    </row>
    <row r="12" spans="1:12">
      <c r="A12" s="47"/>
      <c r="B12" s="46"/>
      <c r="C12" s="32" t="s">
        <v>46</v>
      </c>
      <c r="D12" s="33" t="s">
        <v>41</v>
      </c>
      <c r="E12" s="32"/>
      <c r="F12" s="34">
        <v>44</v>
      </c>
      <c r="G12" s="35">
        <f t="shared" si="0"/>
        <v>1.3199999999999998</v>
      </c>
      <c r="H12" s="35">
        <f t="shared" si="1"/>
        <v>45.32</v>
      </c>
      <c r="I12" s="31"/>
      <c r="J12" s="36"/>
      <c r="K12" s="36"/>
      <c r="L12" s="30"/>
    </row>
    <row r="13" spans="1:12">
      <c r="A13" s="47"/>
      <c r="B13" s="46"/>
      <c r="C13" s="32" t="s">
        <v>47</v>
      </c>
      <c r="D13" s="33" t="s">
        <v>41</v>
      </c>
      <c r="E13" s="32"/>
      <c r="F13" s="34">
        <v>80</v>
      </c>
      <c r="G13" s="35">
        <f t="shared" si="0"/>
        <v>2.4</v>
      </c>
      <c r="H13" s="35">
        <f t="shared" si="1"/>
        <v>82.4</v>
      </c>
      <c r="I13" s="31"/>
      <c r="J13" s="36"/>
      <c r="K13" s="36"/>
      <c r="L13" s="30"/>
    </row>
    <row r="14" spans="1:12">
      <c r="A14" s="47"/>
      <c r="B14" s="46"/>
      <c r="C14" s="32" t="s">
        <v>48</v>
      </c>
      <c r="D14" s="33" t="s">
        <v>41</v>
      </c>
      <c r="E14" s="32"/>
      <c r="F14" s="34">
        <v>64</v>
      </c>
      <c r="G14" s="35">
        <f t="shared" si="0"/>
        <v>1.92</v>
      </c>
      <c r="H14" s="35">
        <f t="shared" si="1"/>
        <v>65.92</v>
      </c>
      <c r="I14" s="31"/>
      <c r="J14" s="36"/>
      <c r="K14" s="36"/>
      <c r="L14" s="30"/>
    </row>
    <row r="15" spans="1:12">
      <c r="A15" s="47"/>
      <c r="B15" s="46"/>
      <c r="C15" s="32" t="s">
        <v>49</v>
      </c>
      <c r="D15" s="33" t="s">
        <v>41</v>
      </c>
      <c r="E15" s="32"/>
      <c r="F15" s="34">
        <v>993</v>
      </c>
      <c r="G15" s="35">
        <f t="shared" si="0"/>
        <v>29.79</v>
      </c>
      <c r="H15" s="35">
        <f t="shared" si="1"/>
        <v>1022.79</v>
      </c>
      <c r="I15" s="31"/>
      <c r="J15" s="36"/>
      <c r="K15" s="36"/>
      <c r="L15" s="30"/>
    </row>
    <row r="16" spans="1:12">
      <c r="F16" s="10">
        <f>SUM(F7:F15)</f>
        <v>1436</v>
      </c>
    </row>
  </sheetData>
  <mergeCells count="8">
    <mergeCell ref="A7:A15"/>
    <mergeCell ref="B7:B15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>
      <c r="A3" s="21"/>
      <c r="B3" s="21"/>
      <c r="C3" s="21"/>
      <c r="D3" s="12" t="s">
        <v>0</v>
      </c>
      <c r="E3" s="38">
        <v>45316</v>
      </c>
      <c r="F3" s="38"/>
      <c r="G3" s="50" t="s">
        <v>30</v>
      </c>
      <c r="H3" s="51"/>
      <c r="I3" s="51"/>
      <c r="J3" s="51"/>
      <c r="K3" s="51"/>
      <c r="L3" s="52"/>
    </row>
    <row r="4" spans="1:12" ht="15">
      <c r="A4" s="13" t="s">
        <v>18</v>
      </c>
      <c r="B4" s="21"/>
      <c r="C4" s="46" t="s">
        <v>1</v>
      </c>
      <c r="D4" s="46"/>
      <c r="E4" s="45" t="s">
        <v>29</v>
      </c>
      <c r="F4" s="45"/>
      <c r="G4" s="53"/>
      <c r="H4" s="54"/>
      <c r="I4" s="54"/>
      <c r="J4" s="54"/>
      <c r="K4" s="54"/>
      <c r="L4" s="55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8" t="s">
        <v>36</v>
      </c>
      <c r="B7" s="48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9"/>
      <c r="B8" s="49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9"/>
      <c r="B9" s="49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9"/>
      <c r="B10" s="49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9"/>
      <c r="B11" s="49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9"/>
      <c r="B12" s="49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9"/>
      <c r="B13" s="49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2024-09-21T01:49:51Z</cp:lastPrinted>
  <dcterms:created xsi:type="dcterms:W3CDTF">2017-02-25T05:34:00Z</dcterms:created>
  <dcterms:modified xsi:type="dcterms:W3CDTF">2024-09-21T01:54:24Z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