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<sst xmlns="http://schemas.openxmlformats.org/spreadsheetml/2006/main" count="72" uniqueCount="42">
  <si>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</si>
  <si>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</si>
  <si>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</si>
  <si>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申通：772031758923049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</si>
  <si>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</si>
  <si>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</si>
  <si>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</si>
  <si>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</si>
  <si>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</si>
  <si>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</si>
  <si>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</si>
  <si>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</si>
  <si>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</si>
  <si>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</si>
  <si>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</si>
  <si>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</si>
  <si>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</si>
  <si>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</si>
  <si>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</si>
  <si>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</si>
  <si>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</si>
  <si>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</si>
  <si>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</si>
  <si>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</si>
  <si>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</si>
  <si>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P24090305</t>
  </si>
  <si>
    <t>21_AULBM10110_</t>
  </si>
  <si>
    <t>S24090196</t>
  </si>
  <si>
    <t>C1674AX</t>
  </si>
  <si>
    <t>32*24*15</t>
  </si>
  <si>
    <t>总计</t>
  </si>
  <si>
    <t>颜色</t>
  </si>
  <si>
    <t>尺码</t>
  </si>
  <si>
    <t>生产数</t>
  </si>
  <si>
    <t>BK81 - BLACK</t>
  </si>
  <si>
    <t>XS</t>
  </si>
  <si>
    <t>S</t>
  </si>
  <si>
    <t>M</t>
  </si>
  <si>
    <t>L</t>
  </si>
  <si>
    <t>XL</t>
  </si>
  <si>
    <t>RD51 - RED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</si>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</sst>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4">
        <v>4120</v>
      </c>
      <c r="F8" s="24"/>
      <c r="G8" s="24">
        <v>4273</v>
      </c>
      <c r="H8" s="24">
        <v>1</v>
      </c>
      <c r="I8" s="24"/>
      <c r="J8" s="24">
        <v>4.9</v>
      </c>
      <c r="K8" s="23" t="s">
        <v>29</v>
      </c>
    </row>
    <row r="9" spans="1:11">
      <c r="A9" s="24" t="s">
        <v>30</v>
      </c>
      <c r="B9" s="24"/>
      <c r="C9" s="24"/>
      <c r="D9" s="24"/>
      <c r="E9" s="24">
        <f>SUM(E8:E8)</f>
        <v>4120</v>
      </c>
      <c r="F9" s="24"/>
      <c r="G9" s="24">
        <f>SUM(G8:G8)</f>
        <v>4273</v>
      </c>
      <c r="H9" s="24">
        <f>SUM(H8:H8)</f>
        <v>1</v>
      </c>
      <c r="I9" s="24"/>
      <c r="J9" s="24">
        <f>SUM(J8:J8)</f>
        <v>4.9</v>
      </c>
      <c r="K9" s="24"/>
    </row>
    <row r="12" spans="1:4">
      <c r="A12" s="25" t="s">
        <v>31</v>
      </c>
      <c r="B12" s="25" t="s">
        <v>32</v>
      </c>
      <c r="C12" s="26" t="s">
        <v>18</v>
      </c>
      <c r="D12" s="27" t="s">
        <v>33</v>
      </c>
    </row>
    <row r="13" ht="15" spans="1:4">
      <c r="A13" s="28" t="s">
        <v>34</v>
      </c>
      <c r="B13" s="29" t="s">
        <v>35</v>
      </c>
      <c r="C13" s="26">
        <v>8</v>
      </c>
      <c r="D13" s="27">
        <f t="shared" ref="D13:D41" si="0">C13*1.03+1</f>
        <v>9.24</v>
      </c>
    </row>
    <row r="14" ht="15" spans="1:4">
      <c r="A14" s="30"/>
      <c r="B14" s="29" t="s">
        <v>36</v>
      </c>
      <c r="C14" s="26">
        <v>6</v>
      </c>
      <c r="D14" s="27">
        <f t="shared" si="0"/>
        <v>7.18</v>
      </c>
    </row>
    <row r="15" ht="15" spans="1:4">
      <c r="A15" s="30"/>
      <c r="B15" s="29" t="s">
        <v>37</v>
      </c>
      <c r="C15" s="26">
        <v>16</v>
      </c>
      <c r="D15" s="27">
        <f t="shared" si="0"/>
        <v>17.48</v>
      </c>
    </row>
    <row r="16" ht="15" spans="1:4">
      <c r="A16" s="30"/>
      <c r="B16" s="29" t="s">
        <v>38</v>
      </c>
      <c r="C16" s="26">
        <v>12</v>
      </c>
      <c r="D16" s="27">
        <f t="shared" si="0"/>
        <v>13.36</v>
      </c>
    </row>
    <row r="17" ht="15" spans="1:4">
      <c r="A17" s="31"/>
      <c r="B17" s="29" t="s">
        <v>39</v>
      </c>
      <c r="C17" s="26">
        <v>6</v>
      </c>
      <c r="D17" s="27">
        <f t="shared" si="0"/>
        <v>7.18</v>
      </c>
    </row>
    <row r="18" ht="15" spans="1:4">
      <c r="A18" s="28" t="s">
        <v>34</v>
      </c>
      <c r="B18" s="29" t="s">
        <v>35</v>
      </c>
      <c r="C18" s="26">
        <v>233</v>
      </c>
      <c r="D18" s="27">
        <f t="shared" si="0"/>
        <v>240.99</v>
      </c>
    </row>
    <row r="19" ht="15" spans="1:4">
      <c r="A19" s="30"/>
      <c r="B19" s="29" t="s">
        <v>36</v>
      </c>
      <c r="C19" s="26">
        <v>367</v>
      </c>
      <c r="D19" s="27">
        <f t="shared" si="0"/>
        <v>379.01</v>
      </c>
    </row>
    <row r="20" ht="15" spans="1:4">
      <c r="A20" s="30"/>
      <c r="B20" s="29" t="s">
        <v>37</v>
      </c>
      <c r="C20" s="26">
        <v>367</v>
      </c>
      <c r="D20" s="27">
        <f t="shared" si="0"/>
        <v>379.01</v>
      </c>
    </row>
    <row r="21" ht="15" spans="1:4">
      <c r="A21" s="30"/>
      <c r="B21" s="29" t="s">
        <v>38</v>
      </c>
      <c r="C21" s="26">
        <v>238</v>
      </c>
      <c r="D21" s="27">
        <f t="shared" si="0"/>
        <v>246.14</v>
      </c>
    </row>
    <row r="22" ht="15" spans="1:4">
      <c r="A22" s="31"/>
      <c r="B22" s="29" t="s">
        <v>39</v>
      </c>
      <c r="C22" s="26">
        <v>119</v>
      </c>
      <c r="D22" s="27">
        <f t="shared" si="0"/>
        <v>123.57</v>
      </c>
    </row>
    <row r="23" ht="15" spans="1:4">
      <c r="A23" s="28" t="s">
        <v>40</v>
      </c>
      <c r="B23" s="29" t="s">
        <v>35</v>
      </c>
      <c r="C23" s="26">
        <v>8</v>
      </c>
      <c r="D23" s="27">
        <f t="shared" si="0"/>
        <v>9.24</v>
      </c>
    </row>
    <row r="24" ht="15" spans="1:4">
      <c r="A24" s="30"/>
      <c r="B24" s="29" t="s">
        <v>36</v>
      </c>
      <c r="C24" s="26">
        <v>8</v>
      </c>
      <c r="D24" s="27">
        <f t="shared" si="0"/>
        <v>9.24</v>
      </c>
    </row>
    <row r="25" ht="15" spans="1:4">
      <c r="A25" s="30"/>
      <c r="B25" s="29" t="s">
        <v>37</v>
      </c>
      <c r="C25" s="26">
        <v>6</v>
      </c>
      <c r="D25" s="27">
        <f t="shared" si="0"/>
        <v>7.18</v>
      </c>
    </row>
    <row r="26" ht="15" spans="1:4">
      <c r="A26" s="30"/>
      <c r="B26" s="29" t="s">
        <v>38</v>
      </c>
      <c r="C26" s="26">
        <v>14</v>
      </c>
      <c r="D26" s="27">
        <f t="shared" si="0"/>
        <v>15.42</v>
      </c>
    </row>
    <row r="27" ht="15" spans="1:4">
      <c r="A27" s="28" t="s">
        <v>40</v>
      </c>
      <c r="B27" s="29" t="s">
        <v>35</v>
      </c>
      <c r="C27" s="26">
        <v>199</v>
      </c>
      <c r="D27" s="27">
        <f t="shared" si="0"/>
        <v>205.97</v>
      </c>
    </row>
    <row r="28" ht="15" spans="1:4">
      <c r="A28" s="30"/>
      <c r="B28" s="29" t="s">
        <v>36</v>
      </c>
      <c r="C28" s="26">
        <v>314</v>
      </c>
      <c r="D28" s="27">
        <f t="shared" si="0"/>
        <v>324.42</v>
      </c>
    </row>
    <row r="29" ht="15" spans="1:4">
      <c r="A29" s="30"/>
      <c r="B29" s="29" t="s">
        <v>37</v>
      </c>
      <c r="C29" s="26">
        <v>314</v>
      </c>
      <c r="D29" s="27">
        <f t="shared" si="0"/>
        <v>324.42</v>
      </c>
    </row>
    <row r="30" ht="15" spans="1:4">
      <c r="A30" s="30"/>
      <c r="B30" s="29" t="s">
        <v>38</v>
      </c>
      <c r="C30" s="26">
        <v>206</v>
      </c>
      <c r="D30" s="27">
        <f t="shared" si="0"/>
        <v>213.18</v>
      </c>
    </row>
    <row r="31" ht="15" spans="1:4">
      <c r="A31" s="31"/>
      <c r="B31" s="29" t="s">
        <v>39</v>
      </c>
      <c r="C31" s="26">
        <v>103</v>
      </c>
      <c r="D31" s="27">
        <f t="shared" si="0"/>
        <v>107.09</v>
      </c>
    </row>
    <row r="32" ht="15" spans="1:4">
      <c r="A32" s="28" t="s">
        <v>41</v>
      </c>
      <c r="B32" s="29" t="s">
        <v>35</v>
      </c>
      <c r="C32" s="26">
        <v>12</v>
      </c>
      <c r="D32" s="27">
        <f t="shared" si="0"/>
        <v>13.36</v>
      </c>
    </row>
    <row r="33" ht="15" spans="1:4">
      <c r="A33" s="30"/>
      <c r="B33" s="29" t="s">
        <v>36</v>
      </c>
      <c r="C33" s="26">
        <v>12</v>
      </c>
      <c r="D33" s="27">
        <f t="shared" si="0"/>
        <v>13.36</v>
      </c>
    </row>
    <row r="34" ht="15" spans="1:4">
      <c r="A34" s="30"/>
      <c r="B34" s="29" t="s">
        <v>37</v>
      </c>
      <c r="C34" s="26">
        <v>66</v>
      </c>
      <c r="D34" s="27">
        <f t="shared" si="0"/>
        <v>68.98</v>
      </c>
    </row>
    <row r="35" ht="15" spans="1:4">
      <c r="A35" s="30"/>
      <c r="B35" s="29" t="s">
        <v>38</v>
      </c>
      <c r="C35" s="26">
        <v>10</v>
      </c>
      <c r="D35" s="27">
        <f t="shared" si="0"/>
        <v>11.3</v>
      </c>
    </row>
    <row r="36" ht="15" spans="1:4">
      <c r="A36" s="31"/>
      <c r="B36" s="29" t="s">
        <v>39</v>
      </c>
      <c r="C36" s="26">
        <v>14</v>
      </c>
      <c r="D36" s="27">
        <f t="shared" si="0"/>
        <v>15.42</v>
      </c>
    </row>
    <row r="37" ht="15" spans="1:4">
      <c r="A37" s="28" t="s">
        <v>41</v>
      </c>
      <c r="B37" s="29" t="s">
        <v>35</v>
      </c>
      <c r="C37" s="26">
        <v>246</v>
      </c>
      <c r="D37" s="27">
        <f t="shared" si="0"/>
        <v>254.38</v>
      </c>
    </row>
    <row r="38" ht="15" spans="1:4">
      <c r="A38" s="30"/>
      <c r="B38" s="29" t="s">
        <v>36</v>
      </c>
      <c r="C38" s="26">
        <v>383</v>
      </c>
      <c r="D38" s="27">
        <f t="shared" si="0"/>
        <v>395.49</v>
      </c>
    </row>
    <row r="39" ht="15" spans="1:4">
      <c r="A39" s="30"/>
      <c r="B39" s="29" t="s">
        <v>37</v>
      </c>
      <c r="C39" s="26">
        <v>383</v>
      </c>
      <c r="D39" s="27">
        <f t="shared" si="0"/>
        <v>395.49</v>
      </c>
    </row>
    <row r="40" ht="15" spans="1:4">
      <c r="A40" s="30"/>
      <c r="B40" s="29" t="s">
        <v>38</v>
      </c>
      <c r="C40" s="26">
        <v>300</v>
      </c>
      <c r="D40" s="27">
        <f t="shared" si="0"/>
        <v>310</v>
      </c>
    </row>
    <row r="41" ht="15" spans="1:4">
      <c r="A41" s="31"/>
      <c r="B41" s="29" t="s">
        <v>39</v>
      </c>
      <c r="C41" s="26">
        <v>150</v>
      </c>
      <c r="D41" s="27">
        <f t="shared" si="0"/>
        <v>155.5</v>
      </c>
    </row>
    <row r="42" spans="1:4">
      <c r="A42" s="25" t="s">
        <v>30</v>
      </c>
      <c r="B42" s="25"/>
      <c r="C42" s="26">
        <f>SUM(C13:C41)</f>
        <v>4120</v>
      </c>
      <c r="D42" s="27">
        <f>SUM(D13:D41)</f>
        <v>4272.6</v>
      </c>
    </row>
  </sheetData>
  <mergeCells count="11">
    <mergeCell ref="A1:K1"/>
    <mergeCell ref="A2:D2"/>
    <mergeCell ref="E2:K2"/>
    <mergeCell ref="A13:A17"/>
    <mergeCell ref="A18:A22"/>
    <mergeCell ref="A23:A26"/>
    <mergeCell ref="A27:A31"/>
    <mergeCell ref="A32:A36"/>
    <mergeCell ref="A37:A4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2024-09-25T02:31:43Z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9350AE93E47F4BFE8429591A0BE000D7_13</vt:lpwstr>
  </property>
</Properties>
</file>