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<sst xmlns="http://schemas.openxmlformats.org/spreadsheetml/2006/main" count="73" uniqueCount="43">
  <si>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</si>
  <si>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</si>
  <si>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</si>
  <si>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申通：772031758085108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</si>
  <si>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</si>
  <si>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</si>
  <si>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</si>
  <si>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</si>
  <si>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</si>
  <si>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</si>
  <si>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</si>
  <si>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</si>
  <si>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</si>
  <si>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</si>
  <si>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</si>
  <si>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</si>
  <si>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</si>
  <si>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</si>
  <si>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</si>
  <si>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</si>
  <si>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</si>
  <si>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</si>
  <si>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</si>
  <si>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</si>
  <si>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</si>
  <si>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P24090323</t>
  </si>
  <si>
    <t>21_AULBM10110_</t>
  </si>
  <si>
    <t>S24090207</t>
  </si>
  <si>
    <t>D7303AX</t>
  </si>
  <si>
    <t>32*24*15</t>
  </si>
  <si>
    <t>总计</t>
  </si>
  <si>
    <t>颜色</t>
  </si>
  <si>
    <t>尺码</t>
  </si>
  <si>
    <t>生产数</t>
  </si>
  <si>
    <t>BE745 - LT.BLUE</t>
  </si>
  <si>
    <t>XS</t>
  </si>
  <si>
    <t>S</t>
  </si>
  <si>
    <t>M</t>
  </si>
  <si>
    <t>L</t>
  </si>
  <si>
    <t>XL</t>
  </si>
  <si>
    <t>GN766 - LT.GREEN</t>
  </si>
  <si>
    <t>PN47 - PINK</t>
  </si>
  <si>
    <t>WT32 -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</si>
</sst>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F19" sqref="F1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5366</v>
      </c>
      <c r="F8" s="23"/>
      <c r="G8" s="23">
        <v>5557</v>
      </c>
      <c r="H8" s="23">
        <v>1</v>
      </c>
      <c r="I8" s="23"/>
      <c r="J8" s="23">
        <v>6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5366</v>
      </c>
      <c r="F9" s="23"/>
      <c r="G9" s="23">
        <f>SUM(G8:G8)</f>
        <v>5557</v>
      </c>
      <c r="H9" s="23">
        <f>SUM(H8:H8)</f>
        <v>1</v>
      </c>
      <c r="I9" s="23"/>
      <c r="J9" s="23">
        <f>SUM(J8:J8)</f>
        <v>6</v>
      </c>
      <c r="K9" s="23"/>
    </row>
    <row r="12" spans="1:4">
      <c r="A12" s="23" t="s">
        <v>31</v>
      </c>
      <c r="B12" s="23" t="s">
        <v>32</v>
      </c>
      <c r="C12" s="24" t="s">
        <v>18</v>
      </c>
      <c r="D12" s="25" t="s">
        <v>33</v>
      </c>
    </row>
    <row r="13" ht="15" spans="1:4">
      <c r="A13" s="26" t="s">
        <v>34</v>
      </c>
      <c r="B13" s="26" t="s">
        <v>35</v>
      </c>
      <c r="C13" s="27">
        <v>12</v>
      </c>
      <c r="D13" s="25">
        <f t="shared" ref="D13:D42" si="0">C13*1.03+1</f>
        <v>13.36</v>
      </c>
    </row>
    <row r="14" ht="15" spans="1:4">
      <c r="A14" s="26"/>
      <c r="B14" s="26" t="s">
        <v>36</v>
      </c>
      <c r="C14" s="27">
        <v>12</v>
      </c>
      <c r="D14" s="25">
        <f t="shared" si="0"/>
        <v>13.36</v>
      </c>
    </row>
    <row r="15" ht="15" spans="1:4">
      <c r="A15" s="26"/>
      <c r="B15" s="26" t="s">
        <v>37</v>
      </c>
      <c r="C15" s="27">
        <v>12</v>
      </c>
      <c r="D15" s="25">
        <f t="shared" si="0"/>
        <v>13.36</v>
      </c>
    </row>
    <row r="16" ht="15" spans="1:4">
      <c r="A16" s="26"/>
      <c r="B16" s="26" t="s">
        <v>38</v>
      </c>
      <c r="C16" s="27">
        <v>10</v>
      </c>
      <c r="D16" s="25">
        <f t="shared" si="0"/>
        <v>11.3</v>
      </c>
    </row>
    <row r="17" ht="15" spans="1:4">
      <c r="A17" s="26"/>
      <c r="B17" s="26" t="s">
        <v>39</v>
      </c>
      <c r="C17" s="27">
        <v>8</v>
      </c>
      <c r="D17" s="25">
        <f t="shared" si="0"/>
        <v>9.24</v>
      </c>
    </row>
    <row r="18" ht="15" spans="1:4">
      <c r="A18" s="26" t="s">
        <v>34</v>
      </c>
      <c r="B18" s="26" t="s">
        <v>35</v>
      </c>
      <c r="C18" s="24">
        <v>178</v>
      </c>
      <c r="D18" s="25">
        <f t="shared" si="0"/>
        <v>184.34</v>
      </c>
    </row>
    <row r="19" ht="15" spans="1:4">
      <c r="A19" s="26"/>
      <c r="B19" s="26" t="s">
        <v>36</v>
      </c>
      <c r="C19" s="24">
        <v>518</v>
      </c>
      <c r="D19" s="25">
        <f t="shared" si="0"/>
        <v>534.54</v>
      </c>
    </row>
    <row r="20" ht="15" spans="1:4">
      <c r="A20" s="26"/>
      <c r="B20" s="26" t="s">
        <v>37</v>
      </c>
      <c r="C20" s="24">
        <v>518</v>
      </c>
      <c r="D20" s="25">
        <f t="shared" si="0"/>
        <v>534.54</v>
      </c>
    </row>
    <row r="21" ht="15" spans="1:4">
      <c r="A21" s="26"/>
      <c r="B21" s="26" t="s">
        <v>38</v>
      </c>
      <c r="C21" s="24">
        <v>334</v>
      </c>
      <c r="D21" s="25">
        <f t="shared" si="0"/>
        <v>345.02</v>
      </c>
    </row>
    <row r="22" ht="15" spans="1:4">
      <c r="A22" s="26"/>
      <c r="B22" s="26" t="s">
        <v>39</v>
      </c>
      <c r="C22" s="24">
        <v>167</v>
      </c>
      <c r="D22" s="25">
        <f t="shared" si="0"/>
        <v>173.01</v>
      </c>
    </row>
    <row r="23" ht="15" spans="1:4">
      <c r="A23" s="28" t="s">
        <v>40</v>
      </c>
      <c r="B23" s="26" t="s">
        <v>35</v>
      </c>
      <c r="C23" s="24">
        <v>82</v>
      </c>
      <c r="D23" s="25">
        <f t="shared" si="0"/>
        <v>85.46</v>
      </c>
    </row>
    <row r="24" ht="15" spans="1:4">
      <c r="A24" s="29"/>
      <c r="B24" s="26" t="s">
        <v>36</v>
      </c>
      <c r="C24" s="24">
        <v>234</v>
      </c>
      <c r="D24" s="25">
        <f t="shared" si="0"/>
        <v>242.02</v>
      </c>
    </row>
    <row r="25" ht="15" spans="1:4">
      <c r="A25" s="29"/>
      <c r="B25" s="26" t="s">
        <v>37</v>
      </c>
      <c r="C25" s="24">
        <v>234</v>
      </c>
      <c r="D25" s="25">
        <f t="shared" si="0"/>
        <v>242.02</v>
      </c>
    </row>
    <row r="26" ht="15" spans="1:4">
      <c r="A26" s="29"/>
      <c r="B26" s="26" t="s">
        <v>38</v>
      </c>
      <c r="C26" s="24">
        <v>164</v>
      </c>
      <c r="D26" s="25">
        <f t="shared" si="0"/>
        <v>169.92</v>
      </c>
    </row>
    <row r="27" ht="15" spans="1:4">
      <c r="A27" s="30"/>
      <c r="B27" s="26" t="s">
        <v>39</v>
      </c>
      <c r="C27" s="24">
        <v>82</v>
      </c>
      <c r="D27" s="25">
        <f t="shared" si="0"/>
        <v>85.46</v>
      </c>
    </row>
    <row r="28" ht="15" spans="1:4">
      <c r="A28" s="26" t="s">
        <v>41</v>
      </c>
      <c r="B28" s="26" t="s">
        <v>35</v>
      </c>
      <c r="C28" s="24">
        <v>87</v>
      </c>
      <c r="D28" s="25">
        <f t="shared" si="0"/>
        <v>90.61</v>
      </c>
    </row>
    <row r="29" ht="15" spans="1:4">
      <c r="A29" s="26"/>
      <c r="B29" s="26" t="s">
        <v>36</v>
      </c>
      <c r="C29" s="24">
        <v>249</v>
      </c>
      <c r="D29" s="25">
        <f t="shared" si="0"/>
        <v>257.47</v>
      </c>
    </row>
    <row r="30" ht="15" spans="1:4">
      <c r="A30" s="26"/>
      <c r="B30" s="26" t="s">
        <v>37</v>
      </c>
      <c r="C30" s="24">
        <v>249</v>
      </c>
      <c r="D30" s="25">
        <f t="shared" si="0"/>
        <v>257.47</v>
      </c>
    </row>
    <row r="31" ht="15" spans="1:4">
      <c r="A31" s="26"/>
      <c r="B31" s="26" t="s">
        <v>38</v>
      </c>
      <c r="C31" s="24">
        <v>174</v>
      </c>
      <c r="D31" s="25">
        <f t="shared" si="0"/>
        <v>180.22</v>
      </c>
    </row>
    <row r="32" ht="15" spans="1:4">
      <c r="A32" s="26"/>
      <c r="B32" s="26" t="s">
        <v>39</v>
      </c>
      <c r="C32" s="24">
        <v>87</v>
      </c>
      <c r="D32" s="25">
        <f t="shared" si="0"/>
        <v>90.61</v>
      </c>
    </row>
    <row r="33" ht="15" spans="1:4">
      <c r="A33" s="28" t="s">
        <v>42</v>
      </c>
      <c r="B33" s="26" t="s">
        <v>35</v>
      </c>
      <c r="C33" s="24">
        <v>10</v>
      </c>
      <c r="D33" s="25">
        <f t="shared" si="0"/>
        <v>11.3</v>
      </c>
    </row>
    <row r="34" ht="15" spans="1:4">
      <c r="A34" s="29"/>
      <c r="B34" s="26" t="s">
        <v>36</v>
      </c>
      <c r="C34" s="24">
        <v>12</v>
      </c>
      <c r="D34" s="25">
        <f t="shared" si="0"/>
        <v>13.36</v>
      </c>
    </row>
    <row r="35" ht="15" spans="1:4">
      <c r="A35" s="29"/>
      <c r="B35" s="26" t="s">
        <v>37</v>
      </c>
      <c r="C35" s="24">
        <v>12</v>
      </c>
      <c r="D35" s="25">
        <f t="shared" si="0"/>
        <v>13.36</v>
      </c>
    </row>
    <row r="36" ht="15" spans="1:4">
      <c r="A36" s="29"/>
      <c r="B36" s="26" t="s">
        <v>38</v>
      </c>
      <c r="C36" s="24">
        <v>10</v>
      </c>
      <c r="D36" s="25">
        <f t="shared" si="0"/>
        <v>11.3</v>
      </c>
    </row>
    <row r="37" ht="15" spans="1:4">
      <c r="A37" s="30"/>
      <c r="B37" s="26" t="s">
        <v>39</v>
      </c>
      <c r="C37" s="24">
        <v>12</v>
      </c>
      <c r="D37" s="25">
        <f t="shared" si="0"/>
        <v>13.36</v>
      </c>
    </row>
    <row r="38" ht="15" spans="1:4">
      <c r="A38" s="28" t="s">
        <v>42</v>
      </c>
      <c r="B38" s="26" t="s">
        <v>35</v>
      </c>
      <c r="C38" s="24">
        <v>197</v>
      </c>
      <c r="D38" s="25">
        <f t="shared" si="0"/>
        <v>203.91</v>
      </c>
    </row>
    <row r="39" ht="15" spans="1:4">
      <c r="A39" s="29"/>
      <c r="B39" s="26" t="s">
        <v>36</v>
      </c>
      <c r="C39" s="24">
        <v>572</v>
      </c>
      <c r="D39" s="25">
        <f t="shared" si="0"/>
        <v>590.16</v>
      </c>
    </row>
    <row r="40" ht="15" spans="1:4">
      <c r="A40" s="29"/>
      <c r="B40" s="26" t="s">
        <v>37</v>
      </c>
      <c r="C40" s="24">
        <v>572</v>
      </c>
      <c r="D40" s="25">
        <f t="shared" si="0"/>
        <v>590.16</v>
      </c>
    </row>
    <row r="41" ht="15" spans="1:4">
      <c r="A41" s="29"/>
      <c r="B41" s="26" t="s">
        <v>38</v>
      </c>
      <c r="C41" s="24">
        <v>372</v>
      </c>
      <c r="D41" s="25">
        <f t="shared" si="0"/>
        <v>384.16</v>
      </c>
    </row>
    <row r="42" ht="15" spans="1:4">
      <c r="A42" s="30"/>
      <c r="B42" s="26" t="s">
        <v>39</v>
      </c>
      <c r="C42" s="24">
        <v>186</v>
      </c>
      <c r="D42" s="25">
        <f t="shared" si="0"/>
        <v>192.58</v>
      </c>
    </row>
    <row r="43" spans="1:4">
      <c r="A43" s="23" t="s">
        <v>30</v>
      </c>
      <c r="B43" s="23"/>
      <c r="C43" s="24">
        <f>SUM(C13:C42)</f>
        <v>5366</v>
      </c>
      <c r="D43" s="25">
        <f>SUM(D13:D42)</f>
        <v>5556.98</v>
      </c>
    </row>
  </sheetData>
  <mergeCells count="11">
    <mergeCell ref="A1:K1"/>
    <mergeCell ref="A2:D2"/>
    <mergeCell ref="E2:K2"/>
    <mergeCell ref="A13:A17"/>
    <mergeCell ref="A18:A22"/>
    <mergeCell ref="A23:A27"/>
    <mergeCell ref="A28:A32"/>
    <mergeCell ref="A33:A37"/>
    <mergeCell ref="A38:A4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2024-09-25T03:14:17Z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C578A8D9B2B749C68D24124196A64E80_13</vt:lpwstr>
  </property>
</Properties>
</file>