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<sst xmlns="http://schemas.openxmlformats.org/spreadsheetml/2006/main" count="63" uniqueCount="57">
  <si>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</si>
  <si>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</si>
  <si>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</si>
  <si>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</si>
  <si>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SF1394694574477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</si>
  <si>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</si>
  <si>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</si>
  <si>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</si>
  <si>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</si>
  <si>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</si>
  <si>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</si>
  <si>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</si>
  <si>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</si>
  <si>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</si>
  <si>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</si>
  <si>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</si>
  <si>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</si>
  <si>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</si>
  <si>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</si>
  <si>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</si>
  <si>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</si>
  <si>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</si>
  <si>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</si>
  <si>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</si>
  <si>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</si>
  <si>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</si>
  <si>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</si>
  <si>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</si>
  <si>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</si>
  <si>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r>
      <rPr>
        <b/>
        <sz val="11"/>
        <color theme="1"/>
        <rFont val="Calibri"/>
        <charset val="134"/>
      </rPr>
      <t xml:space="preserve">51372-25
</t>
    </r>
    <r>
      <rPr>
        <b/>
        <sz val="11"/>
        <color theme="1"/>
        <rFont val="宋体"/>
        <charset val="134"/>
      </rPr>
      <t>南美单</t>
    </r>
  </si>
  <si>
    <t>白色普通成分标
(component label)</t>
  </si>
  <si>
    <r>
      <rPr>
        <b/>
        <sz val="11"/>
        <color rgb="FF000000"/>
        <rFont val="Calibri"/>
        <charset val="134"/>
      </rPr>
      <t xml:space="preserve">4786-763
</t>
    </r>
    <r>
      <rPr>
        <b/>
        <sz val="11"/>
        <color rgb="FF000000"/>
        <rFont val="宋体"/>
        <charset val="134"/>
      </rPr>
      <t>第四页</t>
    </r>
  </si>
  <si>
    <t>250</t>
  </si>
  <si>
    <t>1/1</t>
  </si>
  <si>
    <t>0.6</t>
  </si>
  <si>
    <t>1</t>
  </si>
  <si>
    <t>20*20*30</t>
  </si>
  <si>
    <r>
      <rPr>
        <b/>
        <sz val="11"/>
        <color rgb="FF000000"/>
        <rFont val="Calibri"/>
        <charset val="134"/>
      </rPr>
      <t xml:space="preserve">4786-763
</t>
    </r>
    <r>
      <rPr>
        <b/>
        <sz val="11"/>
        <color rgb="FF000000"/>
        <rFont val="宋体"/>
        <charset val="134"/>
      </rPr>
      <t>第五页</t>
    </r>
  </si>
  <si>
    <t>合计</t>
  </si>
  <si>
    <t>Factory name (工厂名称)</t>
  </si>
  <si>
    <t>PO. Number(订单号)</t>
  </si>
  <si>
    <t>Style Code.(款号)</t>
  </si>
  <si>
    <t>4786-763中国产地</t>
  </si>
  <si>
    <t>Product Code.(产品编号)</t>
  </si>
  <si>
    <t xml:space="preserve">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</si>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</sst>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000000"/>
      <name val="Calibri"/>
      <charset val="134"/>
    </font>
    <font>
      <b/>
      <sz val="1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8" fillId="0" borderId="6" xfId="49" applyNumberFormat="1" applyFont="1" applyFill="1" applyBorder="1" applyAlignment="1">
      <alignment horizontal="center" vertical="center" wrapText="1"/>
    </xf>
    <xf numFmtId="0" fontId="18" fillId="0" borderId="6" xfId="49" applyFont="1" applyFill="1" applyBorder="1" applyAlignment="1">
      <alignment horizontal="center" vertical="center" wrapText="1"/>
    </xf>
    <xf numFmtId="49" fontId="14" fillId="0" borderId="12" xfId="49" applyNumberFormat="1" applyFont="1" applyFill="1" applyBorder="1" applyAlignment="1">
      <alignment horizontal="center" vertical="center"/>
    </xf>
    <xf numFmtId="49" fontId="14" fillId="0" borderId="12" xfId="49" applyNumberFormat="1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 wrapText="1"/>
    </xf>
    <xf numFmtId="0" fontId="18" fillId="0" borderId="12" xfId="49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0</xdr:col>
      <xdr:colOff>67310</xdr:colOff>
      <xdr:row>0</xdr:row>
      <xdr:rowOff>171450</xdr:rowOff>
    </xdr:from>
    <xdr:to>
      <xdr:col>1</xdr:col>
      <xdr:colOff>365760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66675</xdr:rowOff>
    </xdr:from>
    <xdr:to>
      <xdr:col>11</xdr:col>
      <xdr:colOff>419100</xdr:colOff>
      <xdr:row>3</xdr:row>
      <xdr:rowOff>152400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34200" y="66675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434975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592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408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638175</xdr:colOff>
      <xdr:row>6</xdr:row>
      <xdr:rowOff>285750</xdr:rowOff>
    </xdr:from>
    <xdr:to>
      <xdr:col>1</xdr:col>
      <xdr:colOff>1304925</xdr:colOff>
      <xdr:row>6</xdr:row>
      <xdr:rowOff>981075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628900" y="3463925"/>
          <a:ext cx="666750" cy="695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H21" sqref="H21"/>
    </sheetView>
  </sheetViews>
  <sheetFormatPr defaultColWidth="9" defaultRowHeight="13.5"/>
  <cols>
    <col min="1" max="1" width="12" customWidth="1"/>
    <col min="2" max="2" width="21.75" customWidth="1"/>
    <col min="3" max="3" width="9.37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45561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48" t="s">
        <v>15</v>
      </c>
      <c r="L6" s="49" t="s">
        <v>16</v>
      </c>
    </row>
    <row r="7" ht="28.5" spans="1:12">
      <c r="A7" s="37" t="s">
        <v>17</v>
      </c>
      <c r="B7" s="38" t="s">
        <v>18</v>
      </c>
      <c r="C7" s="39" t="s">
        <v>19</v>
      </c>
      <c r="D7" s="40" t="s">
        <v>20</v>
      </c>
      <c r="E7" s="40" t="s">
        <v>21</v>
      </c>
      <c r="F7" s="41" t="s">
        <v>22</v>
      </c>
      <c r="G7" s="40" t="s">
        <v>23</v>
      </c>
      <c r="H7" s="42" t="s">
        <v>24</v>
      </c>
      <c r="I7" s="40" t="s">
        <v>25</v>
      </c>
      <c r="J7" s="40" t="s">
        <v>26</v>
      </c>
      <c r="K7" s="48" t="s">
        <v>27</v>
      </c>
      <c r="L7" s="49" t="s">
        <v>28</v>
      </c>
    </row>
    <row r="8" ht="28.5" spans="1:12">
      <c r="A8" s="7" t="s">
        <v>29</v>
      </c>
      <c r="B8" s="43" t="s">
        <v>30</v>
      </c>
      <c r="C8" s="44" t="s">
        <v>31</v>
      </c>
      <c r="D8" s="45" t="s">
        <v>32</v>
      </c>
      <c r="E8" s="35"/>
      <c r="F8" s="46">
        <v>2550</v>
      </c>
      <c r="G8" s="47">
        <f>F8*0.05</f>
        <v>127.5</v>
      </c>
      <c r="H8" s="47">
        <f>SUM(F8:G8)</f>
        <v>2677.5</v>
      </c>
      <c r="I8" s="50" t="s">
        <v>33</v>
      </c>
      <c r="J8" s="51" t="s">
        <v>34</v>
      </c>
      <c r="K8" s="52" t="s">
        <v>35</v>
      </c>
      <c r="L8" s="53" t="s">
        <v>36</v>
      </c>
    </row>
    <row r="9" ht="28.5" spans="1:12">
      <c r="A9" s="7" t="s">
        <v>29</v>
      </c>
      <c r="B9" s="43" t="s">
        <v>30</v>
      </c>
      <c r="C9" s="44" t="s">
        <v>37</v>
      </c>
      <c r="D9" s="45" t="s">
        <v>32</v>
      </c>
      <c r="E9" s="35"/>
      <c r="F9" s="46">
        <v>2550</v>
      </c>
      <c r="G9" s="47">
        <f>F9*0.05</f>
        <v>127.5</v>
      </c>
      <c r="H9" s="47">
        <f>SUM(F9:G9)</f>
        <v>2677.5</v>
      </c>
      <c r="I9" s="50"/>
      <c r="J9" s="51"/>
      <c r="K9" s="52"/>
      <c r="L9" s="53"/>
    </row>
    <row r="10" ht="15" spans="1:12">
      <c r="A10" s="43" t="s">
        <v>38</v>
      </c>
      <c r="B10" s="7"/>
      <c r="C10" s="44"/>
      <c r="D10" s="46"/>
      <c r="E10" s="35"/>
      <c r="F10" s="46">
        <f>SUM(F8:F9)</f>
        <v>5100</v>
      </c>
      <c r="G10" s="47">
        <f>F10*0.05</f>
        <v>255</v>
      </c>
      <c r="H10" s="47">
        <f>SUM(F10:G10)</f>
        <v>5355</v>
      </c>
      <c r="I10" s="54"/>
      <c r="J10" s="54"/>
      <c r="K10" s="55"/>
      <c r="L10" s="55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6" sqref="B16"/>
    </sheetView>
  </sheetViews>
  <sheetFormatPr defaultColWidth="9" defaultRowHeight="13.5" outlineLevelCol="2"/>
  <cols>
    <col min="1" max="3" width="26.125" customWidth="1"/>
  </cols>
  <sheetData>
    <row r="1" ht="75.75" spans="1:3">
      <c r="A1" s="1"/>
      <c r="B1" s="2"/>
      <c r="C1" s="3"/>
    </row>
    <row r="2" ht="37" customHeight="1" spans="1:3">
      <c r="A2" s="4" t="s">
        <v>39</v>
      </c>
      <c r="B2" s="5"/>
      <c r="C2" s="6"/>
    </row>
    <row r="3" ht="50" customHeight="1" spans="1:3">
      <c r="A3" s="4" t="s">
        <v>40</v>
      </c>
      <c r="B3" s="7" t="s">
        <v>29</v>
      </c>
      <c r="C3" s="8"/>
    </row>
    <row r="4" ht="14.25" spans="1:3">
      <c r="A4" s="4" t="s">
        <v>41</v>
      </c>
      <c r="B4" s="9" t="s">
        <v>42</v>
      </c>
      <c r="C4" s="8"/>
    </row>
    <row r="5" ht="59" customHeight="1" spans="1:3">
      <c r="A5" s="4" t="s">
        <v>43</v>
      </c>
      <c r="B5" s="10" t="s">
        <v>44</v>
      </c>
      <c r="C5" s="11" t="s">
        <v>45</v>
      </c>
    </row>
    <row r="6" ht="14.25" spans="1:3">
      <c r="A6" s="4" t="s">
        <v>46</v>
      </c>
      <c r="B6" s="12" t="s">
        <v>47</v>
      </c>
      <c r="C6" s="13" t="s">
        <v>33</v>
      </c>
    </row>
    <row r="7" ht="99" customHeight="1" spans="1:3">
      <c r="A7" s="4" t="s">
        <v>48</v>
      </c>
      <c r="B7" s="14"/>
      <c r="C7" s="15"/>
    </row>
    <row r="8" ht="14.25" spans="1:3">
      <c r="A8" s="4" t="s">
        <v>49</v>
      </c>
      <c r="B8" s="4" t="s">
        <v>36</v>
      </c>
      <c r="C8" s="16" t="s">
        <v>50</v>
      </c>
    </row>
    <row r="9" ht="14.25" spans="1:3">
      <c r="A9" s="4" t="s">
        <v>51</v>
      </c>
      <c r="B9" s="4" t="s">
        <v>52</v>
      </c>
      <c r="C9" s="17" t="s">
        <v>53</v>
      </c>
    </row>
    <row r="10" ht="14.25" spans="1:3">
      <c r="A10" s="4" t="s">
        <v>54</v>
      </c>
      <c r="B10" s="4" t="s">
        <v>55</v>
      </c>
      <c r="C10" s="17"/>
    </row>
    <row r="11" ht="14.25" spans="1:3">
      <c r="A11" s="4" t="s">
        <v>56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2024-09-26T15:07:02Z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F2BBB0EF17B049DB814BD34CDA016788_12</vt:lpwstr>
  </property>
</Properties>
</file>