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<sst xmlns="http://schemas.openxmlformats.org/spreadsheetml/2006/main" count="269" uniqueCount="102">
  <si>
    <t>汭 珩 发 货 清 单</t>
  </si>
  <si>
    <t>(RuihengPackaging Delivery List)</t>
  </si>
  <si>
    <t>Shipping Date 发货日期：2024-9-27</t>
  </si>
  <si>
    <t xml:space="preserve">显示地址：鑫莉源：广东省汕头市潮阳区谷饶镇上堡七片泰祥街东原平盛厂 袁兴甫，18824762354     </t>
  </si>
  <si>
    <t>快递物流/单号：SF1538441240583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</si>
  <si>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</si>
  <si>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</si>
  <si>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</si>
  <si>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</si>
  <si>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</si>
  <si>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</si>
  <si>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</si>
  <si>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</si>
  <si>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</si>
  <si>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</si>
  <si>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</si>
  <si>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</si>
  <si>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</si>
  <si>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</si>
  <si>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S24090278</t>
  </si>
  <si>
    <t>30*90mm-30*90mm-DeFacto金色洗标</t>
  </si>
  <si>
    <t>Y8298AZ</t>
  </si>
  <si>
    <t>BG392-BEIGE</t>
  </si>
  <si>
    <t>Xs</t>
  </si>
  <si>
    <t>156</t>
  </si>
  <si>
    <t/>
  </si>
  <si>
    <t>2</t>
  </si>
  <si>
    <t>S</t>
  </si>
  <si>
    <t>312</t>
  </si>
  <si>
    <t>3</t>
  </si>
  <si>
    <t>M</t>
  </si>
  <si>
    <t>468</t>
  </si>
  <si>
    <t>4</t>
  </si>
  <si>
    <t>L</t>
  </si>
  <si>
    <t>5</t>
  </si>
  <si>
    <t>XL</t>
  </si>
  <si>
    <t>6</t>
  </si>
  <si>
    <t>B2415AX</t>
  </si>
  <si>
    <t>90</t>
  </si>
  <si>
    <t>7</t>
  </si>
  <si>
    <t>135</t>
  </si>
  <si>
    <t>8</t>
  </si>
  <si>
    <t>9</t>
  </si>
  <si>
    <t>10</t>
  </si>
  <si>
    <t>BK81- BLACK</t>
  </si>
  <si>
    <t>100</t>
  </si>
  <si>
    <t>11</t>
  </si>
  <si>
    <t>150</t>
  </si>
  <si>
    <t>12</t>
  </si>
  <si>
    <t>13</t>
  </si>
  <si>
    <t>14</t>
  </si>
  <si>
    <t>D4200AX</t>
  </si>
  <si>
    <t>134</t>
  </si>
  <si>
    <t>15</t>
  </si>
  <si>
    <t>16</t>
  </si>
  <si>
    <t>17</t>
  </si>
  <si>
    <t>18</t>
  </si>
  <si>
    <t>XXL</t>
  </si>
  <si>
    <t>67</t>
  </si>
  <si>
    <t>19</t>
  </si>
  <si>
    <t>BK81-BLACK</t>
  </si>
  <si>
    <t>94</t>
  </si>
  <si>
    <t>20</t>
  </si>
  <si>
    <t>21</t>
  </si>
  <si>
    <t>22</t>
  </si>
  <si>
    <t>23</t>
  </si>
  <si>
    <t>47</t>
  </si>
  <si>
    <t>24</t>
  </si>
  <si>
    <t>BR80 - ROSE</t>
  </si>
  <si>
    <t>25</t>
  </si>
  <si>
    <t>26</t>
  </si>
  <si>
    <t>27</t>
  </si>
  <si>
    <t>28</t>
  </si>
  <si>
    <t>ER105 -ECRU</t>
  </si>
  <si>
    <t>96</t>
  </si>
  <si>
    <t>29</t>
  </si>
  <si>
    <t>30</t>
  </si>
  <si>
    <t>31</t>
  </si>
  <si>
    <t>32</t>
  </si>
  <si>
    <t>B3794AX</t>
  </si>
  <si>
    <t>130</t>
  </si>
  <si>
    <t>33</t>
  </si>
  <si>
    <t>34</t>
  </si>
  <si>
    <t>35</t>
  </si>
  <si>
    <t>36</t>
  </si>
  <si>
    <t>65</t>
  </si>
  <si>
    <t>37</t>
  </si>
  <si>
    <t>124</t>
  </si>
  <si>
    <t>38</t>
  </si>
  <si>
    <t>39</t>
  </si>
  <si>
    <t>40</t>
  </si>
  <si>
    <t>41</t>
  </si>
  <si>
    <t>62</t>
  </si>
  <si>
    <t>42</t>
  </si>
  <si>
    <t>ER105-ECRU</t>
  </si>
  <si>
    <t>116</t>
  </si>
  <si>
    <t>43</t>
  </si>
  <si>
    <t>44</t>
  </si>
  <si>
    <t>45</t>
  </si>
  <si>
    <t>58</t>
  </si>
  <si>
    <t>TOTAL:</t>
  </si>
  <si>
    <t>5602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</si>
</sst>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2"/>
  <sheetViews>
    <sheetView tabSelected="1" workbookViewId="0">
      <selection activeCell="U12" sqref="U12"/>
    </sheetView>
  </sheetViews>
  <sheetFormatPr defaultColWidth="9" defaultRowHeight="11.25"/>
  <cols>
    <col min="1" max="1" width="8.33333333333333" customWidth="1"/>
    <col min="2" max="2" width="21.3333333333333" customWidth="1"/>
    <col min="3" max="3" width="18.6" customWidth="1"/>
    <col min="4" max="4" width="39" customWidth="1"/>
    <col min="5" max="5" width="3.6" customWidth="1"/>
    <col min="6" max="6" width="15.5" customWidth="1"/>
    <col min="7" max="7" width="27.6666666666667" customWidth="1"/>
    <col min="8" max="8" width="12.6" customWidth="1"/>
    <col min="9" max="9" width="6.27777777777778" customWidth="1"/>
    <col min="10" max="10" width="10" customWidth="1"/>
    <col min="11" max="12" width="14.5" customWidth="1"/>
    <col min="13" max="13" width="19.5" customWidth="1"/>
    <col min="14" max="14" width="17.8333333333333" customWidth="1"/>
    <col min="15" max="15" width="0.1" customWidth="1"/>
    <col min="16" max="16" width="19.5" customWidth="1"/>
    <col min="17" max="17" width="8.37777777777778" customWidth="1"/>
    <col min="18" max="18" width="22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2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20" t="s">
        <v>15</v>
      </c>
      <c r="O6" s="5" t="s">
        <v>16</v>
      </c>
      <c r="P6" s="5"/>
      <c r="Q6" s="5" t="s">
        <v>17</v>
      </c>
      <c r="R6" s="5"/>
    </row>
    <row r="7" s="1" customFormat="1" ht="22" customHeight="1" spans="1:18">
      <c r="A7" s="5" t="s">
        <v>18</v>
      </c>
      <c r="B7" s="7" t="s">
        <v>19</v>
      </c>
      <c r="C7" s="8" t="s">
        <v>20</v>
      </c>
      <c r="D7" s="9"/>
      <c r="E7" s="10" t="s">
        <v>21</v>
      </c>
      <c r="F7" s="9"/>
      <c r="G7" s="7" t="s">
        <v>22</v>
      </c>
      <c r="H7" s="5" t="s">
        <v>23</v>
      </c>
      <c r="I7" s="5" t="s">
        <v>24</v>
      </c>
      <c r="J7" s="5"/>
      <c r="K7" s="21">
        <f t="shared" ref="K7:K51" si="0">L7-I7</f>
        <v>7.80000000000001</v>
      </c>
      <c r="L7" s="21">
        <f t="shared" ref="L7:L51" si="1">I7*1.05</f>
        <v>163.8</v>
      </c>
      <c r="M7" s="7"/>
      <c r="N7" s="7" t="s">
        <v>25</v>
      </c>
      <c r="O7" s="7" t="s">
        <v>25</v>
      </c>
      <c r="P7" s="7"/>
      <c r="Q7" s="8" t="s">
        <v>25</v>
      </c>
      <c r="R7" s="9"/>
    </row>
    <row r="8" s="1" customFormat="1" ht="22" customHeight="1" spans="1:18">
      <c r="A8" s="5" t="s">
        <v>26</v>
      </c>
      <c r="B8" s="11"/>
      <c r="C8" s="12"/>
      <c r="D8" s="13"/>
      <c r="E8" s="14"/>
      <c r="F8" s="13"/>
      <c r="G8" s="11"/>
      <c r="H8" s="5" t="s">
        <v>27</v>
      </c>
      <c r="I8" s="5" t="s">
        <v>28</v>
      </c>
      <c r="J8" s="5"/>
      <c r="K8" s="21">
        <f t="shared" si="0"/>
        <v>15.6</v>
      </c>
      <c r="L8" s="21">
        <f t="shared" si="1"/>
        <v>327.6</v>
      </c>
      <c r="M8" s="11"/>
      <c r="N8" s="11" t="s">
        <v>25</v>
      </c>
      <c r="O8" s="11" t="s">
        <v>25</v>
      </c>
      <c r="P8" s="11"/>
      <c r="Q8" s="12"/>
      <c r="R8" s="13"/>
    </row>
    <row r="9" s="1" customFormat="1" ht="22" customHeight="1" spans="1:18">
      <c r="A9" s="5" t="s">
        <v>29</v>
      </c>
      <c r="B9" s="11"/>
      <c r="C9" s="12"/>
      <c r="D9" s="13"/>
      <c r="E9" s="14"/>
      <c r="F9" s="13"/>
      <c r="G9" s="11"/>
      <c r="H9" s="5" t="s">
        <v>30</v>
      </c>
      <c r="I9" s="5" t="s">
        <v>31</v>
      </c>
      <c r="J9" s="5"/>
      <c r="K9" s="21">
        <f t="shared" si="0"/>
        <v>23.4</v>
      </c>
      <c r="L9" s="21">
        <f t="shared" si="1"/>
        <v>491.4</v>
      </c>
      <c r="M9" s="11"/>
      <c r="N9" s="11" t="s">
        <v>25</v>
      </c>
      <c r="O9" s="11" t="s">
        <v>25</v>
      </c>
      <c r="P9" s="11"/>
      <c r="Q9" s="12"/>
      <c r="R9" s="13"/>
    </row>
    <row r="10" s="1" customFormat="1" ht="22" customHeight="1" spans="1:18">
      <c r="A10" s="5" t="s">
        <v>32</v>
      </c>
      <c r="B10" s="11"/>
      <c r="C10" s="12"/>
      <c r="D10" s="13"/>
      <c r="E10" s="14"/>
      <c r="F10" s="13"/>
      <c r="G10" s="11"/>
      <c r="H10" s="5" t="s">
        <v>33</v>
      </c>
      <c r="I10" s="5" t="s">
        <v>31</v>
      </c>
      <c r="J10" s="5"/>
      <c r="K10" s="21">
        <f t="shared" si="0"/>
        <v>23.4</v>
      </c>
      <c r="L10" s="21">
        <f t="shared" si="1"/>
        <v>491.4</v>
      </c>
      <c r="M10" s="11"/>
      <c r="N10" s="11" t="s">
        <v>25</v>
      </c>
      <c r="O10" s="11" t="s">
        <v>25</v>
      </c>
      <c r="P10" s="11"/>
      <c r="Q10" s="12"/>
      <c r="R10" s="13"/>
    </row>
    <row r="11" s="1" customFormat="1" ht="22" customHeight="1" spans="1:18">
      <c r="A11" s="5" t="s">
        <v>34</v>
      </c>
      <c r="B11" s="11"/>
      <c r="C11" s="12"/>
      <c r="D11" s="13"/>
      <c r="E11" s="15"/>
      <c r="F11" s="16"/>
      <c r="G11" s="11"/>
      <c r="H11" s="5" t="s">
        <v>35</v>
      </c>
      <c r="I11" s="5" t="s">
        <v>28</v>
      </c>
      <c r="J11" s="5"/>
      <c r="K11" s="21">
        <f t="shared" si="0"/>
        <v>15.6</v>
      </c>
      <c r="L11" s="21">
        <f t="shared" si="1"/>
        <v>327.6</v>
      </c>
      <c r="M11" s="11"/>
      <c r="N11" s="11" t="s">
        <v>25</v>
      </c>
      <c r="O11" s="11" t="s">
        <v>25</v>
      </c>
      <c r="P11" s="11"/>
      <c r="Q11" s="12"/>
      <c r="R11" s="13"/>
    </row>
    <row r="12" s="1" customFormat="1" ht="22" customHeight="1" spans="1:18">
      <c r="A12" s="5" t="s">
        <v>36</v>
      </c>
      <c r="B12" s="11"/>
      <c r="C12" s="12"/>
      <c r="D12" s="13"/>
      <c r="E12" s="10" t="s">
        <v>37</v>
      </c>
      <c r="F12" s="9"/>
      <c r="G12" s="11"/>
      <c r="H12" s="5" t="s">
        <v>27</v>
      </c>
      <c r="I12" s="5" t="s">
        <v>38</v>
      </c>
      <c r="J12" s="5"/>
      <c r="K12" s="21">
        <f t="shared" si="0"/>
        <v>4.5</v>
      </c>
      <c r="L12" s="21">
        <f t="shared" si="1"/>
        <v>94.5</v>
      </c>
      <c r="M12" s="11"/>
      <c r="N12" s="11" t="s">
        <v>25</v>
      </c>
      <c r="O12" s="11" t="s">
        <v>25</v>
      </c>
      <c r="P12" s="11"/>
      <c r="Q12" s="12"/>
      <c r="R12" s="13"/>
    </row>
    <row r="13" s="1" customFormat="1" ht="22" customHeight="1" spans="1:18">
      <c r="A13" s="5" t="s">
        <v>39</v>
      </c>
      <c r="B13" s="11"/>
      <c r="C13" s="12"/>
      <c r="D13" s="13"/>
      <c r="E13" s="14"/>
      <c r="F13" s="13"/>
      <c r="G13" s="11"/>
      <c r="H13" s="5" t="s">
        <v>30</v>
      </c>
      <c r="I13" s="5" t="s">
        <v>40</v>
      </c>
      <c r="J13" s="5"/>
      <c r="K13" s="21">
        <f t="shared" si="0"/>
        <v>6.75</v>
      </c>
      <c r="L13" s="21">
        <f t="shared" si="1"/>
        <v>141.75</v>
      </c>
      <c r="M13" s="11"/>
      <c r="N13" s="11" t="s">
        <v>25</v>
      </c>
      <c r="O13" s="11" t="s">
        <v>25</v>
      </c>
      <c r="P13" s="11"/>
      <c r="Q13" s="12"/>
      <c r="R13" s="13"/>
    </row>
    <row r="14" s="1" customFormat="1" ht="22" customHeight="1" spans="1:18">
      <c r="A14" s="5" t="s">
        <v>41</v>
      </c>
      <c r="B14" s="11"/>
      <c r="C14" s="12"/>
      <c r="D14" s="13"/>
      <c r="E14" s="14"/>
      <c r="F14" s="13"/>
      <c r="G14" s="11"/>
      <c r="H14" s="5" t="s">
        <v>33</v>
      </c>
      <c r="I14" s="5" t="s">
        <v>38</v>
      </c>
      <c r="J14" s="5"/>
      <c r="K14" s="21">
        <f t="shared" si="0"/>
        <v>4.5</v>
      </c>
      <c r="L14" s="21">
        <f t="shared" si="1"/>
        <v>94.5</v>
      </c>
      <c r="M14" s="11"/>
      <c r="N14" s="11" t="s">
        <v>25</v>
      </c>
      <c r="O14" s="11" t="s">
        <v>25</v>
      </c>
      <c r="P14" s="11"/>
      <c r="Q14" s="12"/>
      <c r="R14" s="13"/>
    </row>
    <row r="15" s="1" customFormat="1" ht="22" customHeight="1" spans="1:18">
      <c r="A15" s="5" t="s">
        <v>42</v>
      </c>
      <c r="B15" s="11"/>
      <c r="C15" s="12"/>
      <c r="D15" s="13"/>
      <c r="E15" s="14"/>
      <c r="F15" s="13"/>
      <c r="G15" s="17"/>
      <c r="H15" s="5" t="s">
        <v>35</v>
      </c>
      <c r="I15" s="5" t="s">
        <v>38</v>
      </c>
      <c r="J15" s="5"/>
      <c r="K15" s="21">
        <f t="shared" si="0"/>
        <v>4.5</v>
      </c>
      <c r="L15" s="21">
        <f t="shared" si="1"/>
        <v>94.5</v>
      </c>
      <c r="M15" s="11"/>
      <c r="N15" s="11" t="s">
        <v>25</v>
      </c>
      <c r="O15" s="11" t="s">
        <v>25</v>
      </c>
      <c r="P15" s="11"/>
      <c r="Q15" s="12"/>
      <c r="R15" s="13"/>
    </row>
    <row r="16" s="1" customFormat="1" ht="22" customHeight="1" spans="1:18">
      <c r="A16" s="5" t="s">
        <v>43</v>
      </c>
      <c r="B16" s="11"/>
      <c r="C16" s="12"/>
      <c r="D16" s="13"/>
      <c r="E16" s="14"/>
      <c r="F16" s="13"/>
      <c r="G16" s="7" t="s">
        <v>44</v>
      </c>
      <c r="H16" s="5" t="s">
        <v>27</v>
      </c>
      <c r="I16" s="5" t="s">
        <v>45</v>
      </c>
      <c r="J16" s="5"/>
      <c r="K16" s="21">
        <f t="shared" si="0"/>
        <v>5</v>
      </c>
      <c r="L16" s="21">
        <f t="shared" si="1"/>
        <v>105</v>
      </c>
      <c r="M16" s="11"/>
      <c r="N16" s="11" t="s">
        <v>25</v>
      </c>
      <c r="O16" s="11" t="s">
        <v>25</v>
      </c>
      <c r="P16" s="11"/>
      <c r="Q16" s="12"/>
      <c r="R16" s="13"/>
    </row>
    <row r="17" s="1" customFormat="1" ht="22" customHeight="1" spans="1:18">
      <c r="A17" s="5" t="s">
        <v>46</v>
      </c>
      <c r="B17" s="11"/>
      <c r="C17" s="12"/>
      <c r="D17" s="13"/>
      <c r="E17" s="14"/>
      <c r="F17" s="13"/>
      <c r="G17" s="11"/>
      <c r="H17" s="5" t="s">
        <v>30</v>
      </c>
      <c r="I17" s="5" t="s">
        <v>47</v>
      </c>
      <c r="J17" s="5"/>
      <c r="K17" s="21">
        <f t="shared" si="0"/>
        <v>7.5</v>
      </c>
      <c r="L17" s="21">
        <f t="shared" si="1"/>
        <v>157.5</v>
      </c>
      <c r="M17" s="11"/>
      <c r="N17" s="11" t="s">
        <v>25</v>
      </c>
      <c r="O17" s="11" t="s">
        <v>25</v>
      </c>
      <c r="P17" s="11"/>
      <c r="Q17" s="12"/>
      <c r="R17" s="13"/>
    </row>
    <row r="18" s="1" customFormat="1" ht="22" customHeight="1" spans="1:18">
      <c r="A18" s="5" t="s">
        <v>48</v>
      </c>
      <c r="B18" s="11"/>
      <c r="C18" s="12"/>
      <c r="D18" s="13"/>
      <c r="E18" s="14"/>
      <c r="F18" s="13"/>
      <c r="G18" s="11"/>
      <c r="H18" s="5" t="s">
        <v>33</v>
      </c>
      <c r="I18" s="5" t="s">
        <v>45</v>
      </c>
      <c r="J18" s="5"/>
      <c r="K18" s="21">
        <f t="shared" si="0"/>
        <v>5</v>
      </c>
      <c r="L18" s="21">
        <f t="shared" si="1"/>
        <v>105</v>
      </c>
      <c r="M18" s="11"/>
      <c r="N18" s="11" t="s">
        <v>25</v>
      </c>
      <c r="O18" s="11" t="s">
        <v>25</v>
      </c>
      <c r="P18" s="11"/>
      <c r="Q18" s="12"/>
      <c r="R18" s="13"/>
    </row>
    <row r="19" s="1" customFormat="1" ht="22" customHeight="1" spans="1:18">
      <c r="A19" s="5" t="s">
        <v>49</v>
      </c>
      <c r="B19" s="11"/>
      <c r="C19" s="12"/>
      <c r="D19" s="13"/>
      <c r="E19" s="15"/>
      <c r="F19" s="16"/>
      <c r="G19" s="17"/>
      <c r="H19" s="5" t="s">
        <v>35</v>
      </c>
      <c r="I19" s="5" t="s">
        <v>45</v>
      </c>
      <c r="J19" s="5"/>
      <c r="K19" s="21">
        <f t="shared" si="0"/>
        <v>5</v>
      </c>
      <c r="L19" s="21">
        <f t="shared" si="1"/>
        <v>105</v>
      </c>
      <c r="M19" s="11"/>
      <c r="N19" s="11" t="s">
        <v>25</v>
      </c>
      <c r="O19" s="11" t="s">
        <v>25</v>
      </c>
      <c r="P19" s="11"/>
      <c r="Q19" s="12"/>
      <c r="R19" s="13"/>
    </row>
    <row r="20" s="1" customFormat="1" ht="22" customHeight="1" spans="1:18">
      <c r="A20" s="5" t="s">
        <v>50</v>
      </c>
      <c r="B20" s="11"/>
      <c r="C20" s="12"/>
      <c r="D20" s="13"/>
      <c r="E20" s="10" t="s">
        <v>51</v>
      </c>
      <c r="F20" s="9"/>
      <c r="G20" s="7" t="s">
        <v>22</v>
      </c>
      <c r="H20" s="5" t="s">
        <v>27</v>
      </c>
      <c r="I20" s="5" t="s">
        <v>52</v>
      </c>
      <c r="J20" s="5"/>
      <c r="K20" s="21">
        <f t="shared" si="0"/>
        <v>6.70000000000002</v>
      </c>
      <c r="L20" s="21">
        <f t="shared" si="1"/>
        <v>140.7</v>
      </c>
      <c r="M20" s="11"/>
      <c r="N20" s="11" t="s">
        <v>25</v>
      </c>
      <c r="O20" s="11" t="s">
        <v>25</v>
      </c>
      <c r="P20" s="11"/>
      <c r="Q20" s="12"/>
      <c r="R20" s="13"/>
    </row>
    <row r="21" s="1" customFormat="1" ht="22" customHeight="1" spans="1:18">
      <c r="A21" s="5" t="s">
        <v>53</v>
      </c>
      <c r="B21" s="11"/>
      <c r="C21" s="12"/>
      <c r="D21" s="13"/>
      <c r="E21" s="14"/>
      <c r="F21" s="13"/>
      <c r="G21" s="11"/>
      <c r="H21" s="5" t="s">
        <v>30</v>
      </c>
      <c r="I21" s="5" t="s">
        <v>52</v>
      </c>
      <c r="J21" s="5"/>
      <c r="K21" s="21">
        <f t="shared" si="0"/>
        <v>6.70000000000002</v>
      </c>
      <c r="L21" s="21">
        <f t="shared" si="1"/>
        <v>140.7</v>
      </c>
      <c r="M21" s="11"/>
      <c r="N21" s="11" t="s">
        <v>25</v>
      </c>
      <c r="O21" s="11" t="s">
        <v>25</v>
      </c>
      <c r="P21" s="11"/>
      <c r="Q21" s="12"/>
      <c r="R21" s="13"/>
    </row>
    <row r="22" s="1" customFormat="1" ht="22" customHeight="1" spans="1:18">
      <c r="A22" s="5" t="s">
        <v>54</v>
      </c>
      <c r="B22" s="11"/>
      <c r="C22" s="12"/>
      <c r="D22" s="13"/>
      <c r="E22" s="14"/>
      <c r="F22" s="13"/>
      <c r="G22" s="11"/>
      <c r="H22" s="5" t="s">
        <v>33</v>
      </c>
      <c r="I22" s="5" t="s">
        <v>52</v>
      </c>
      <c r="J22" s="5"/>
      <c r="K22" s="21">
        <f t="shared" si="0"/>
        <v>6.70000000000002</v>
      </c>
      <c r="L22" s="21">
        <f t="shared" si="1"/>
        <v>140.7</v>
      </c>
      <c r="M22" s="11"/>
      <c r="N22" s="11" t="s">
        <v>25</v>
      </c>
      <c r="O22" s="11" t="s">
        <v>25</v>
      </c>
      <c r="P22" s="11"/>
      <c r="Q22" s="12"/>
      <c r="R22" s="13"/>
    </row>
    <row r="23" s="1" customFormat="1" ht="22" customHeight="1" spans="1:18">
      <c r="A23" s="5" t="s">
        <v>55</v>
      </c>
      <c r="B23" s="11"/>
      <c r="C23" s="12"/>
      <c r="D23" s="13"/>
      <c r="E23" s="14"/>
      <c r="F23" s="13"/>
      <c r="G23" s="11"/>
      <c r="H23" s="5" t="s">
        <v>35</v>
      </c>
      <c r="I23" s="5" t="s">
        <v>52</v>
      </c>
      <c r="J23" s="5"/>
      <c r="K23" s="21">
        <f t="shared" si="0"/>
        <v>6.70000000000002</v>
      </c>
      <c r="L23" s="21">
        <f t="shared" si="1"/>
        <v>140.7</v>
      </c>
      <c r="M23" s="11"/>
      <c r="N23" s="11" t="s">
        <v>25</v>
      </c>
      <c r="O23" s="11" t="s">
        <v>25</v>
      </c>
      <c r="P23" s="11"/>
      <c r="Q23" s="12"/>
      <c r="R23" s="13"/>
    </row>
    <row r="24" s="1" customFormat="1" ht="22" customHeight="1" spans="1:18">
      <c r="A24" s="5" t="s">
        <v>56</v>
      </c>
      <c r="B24" s="11"/>
      <c r="C24" s="12"/>
      <c r="D24" s="13"/>
      <c r="E24" s="14"/>
      <c r="F24" s="13"/>
      <c r="G24" s="17"/>
      <c r="H24" s="5" t="s">
        <v>57</v>
      </c>
      <c r="I24" s="5" t="s">
        <v>58</v>
      </c>
      <c r="J24" s="5"/>
      <c r="K24" s="21">
        <f t="shared" si="0"/>
        <v>3.35000000000001</v>
      </c>
      <c r="L24" s="21">
        <f t="shared" si="1"/>
        <v>70.35</v>
      </c>
      <c r="M24" s="11"/>
      <c r="N24" s="11" t="s">
        <v>25</v>
      </c>
      <c r="O24" s="11" t="s">
        <v>25</v>
      </c>
      <c r="P24" s="11"/>
      <c r="Q24" s="12"/>
      <c r="R24" s="13"/>
    </row>
    <row r="25" s="1" customFormat="1" ht="22" customHeight="1" spans="1:18">
      <c r="A25" s="5" t="s">
        <v>59</v>
      </c>
      <c r="B25" s="11"/>
      <c r="C25" s="12"/>
      <c r="D25" s="13"/>
      <c r="E25" s="14"/>
      <c r="F25" s="13"/>
      <c r="G25" s="7" t="s">
        <v>60</v>
      </c>
      <c r="H25" s="5" t="s">
        <v>27</v>
      </c>
      <c r="I25" s="5" t="s">
        <v>61</v>
      </c>
      <c r="J25" s="5"/>
      <c r="K25" s="21">
        <f t="shared" si="0"/>
        <v>4.7</v>
      </c>
      <c r="L25" s="21">
        <f t="shared" si="1"/>
        <v>98.7</v>
      </c>
      <c r="M25" s="11"/>
      <c r="N25" s="11" t="s">
        <v>25</v>
      </c>
      <c r="O25" s="11" t="s">
        <v>25</v>
      </c>
      <c r="P25" s="11"/>
      <c r="Q25" s="12"/>
      <c r="R25" s="13"/>
    </row>
    <row r="26" s="1" customFormat="1" ht="22" customHeight="1" spans="1:18">
      <c r="A26" s="5" t="s">
        <v>62</v>
      </c>
      <c r="B26" s="11"/>
      <c r="C26" s="12"/>
      <c r="D26" s="13"/>
      <c r="E26" s="14"/>
      <c r="F26" s="13"/>
      <c r="G26" s="11"/>
      <c r="H26" s="5" t="s">
        <v>30</v>
      </c>
      <c r="I26" s="5" t="s">
        <v>61</v>
      </c>
      <c r="J26" s="5"/>
      <c r="K26" s="21">
        <f t="shared" si="0"/>
        <v>4.7</v>
      </c>
      <c r="L26" s="21">
        <f t="shared" si="1"/>
        <v>98.7</v>
      </c>
      <c r="M26" s="11"/>
      <c r="N26" s="11" t="s">
        <v>25</v>
      </c>
      <c r="O26" s="11" t="s">
        <v>25</v>
      </c>
      <c r="P26" s="11"/>
      <c r="Q26" s="12"/>
      <c r="R26" s="13"/>
    </row>
    <row r="27" s="1" customFormat="1" ht="22" customHeight="1" spans="1:18">
      <c r="A27" s="5" t="s">
        <v>63</v>
      </c>
      <c r="B27" s="11"/>
      <c r="C27" s="12"/>
      <c r="D27" s="13"/>
      <c r="E27" s="14"/>
      <c r="F27" s="13"/>
      <c r="G27" s="11"/>
      <c r="H27" s="5" t="s">
        <v>33</v>
      </c>
      <c r="I27" s="5" t="s">
        <v>61</v>
      </c>
      <c r="J27" s="5"/>
      <c r="K27" s="21">
        <f t="shared" si="0"/>
        <v>4.7</v>
      </c>
      <c r="L27" s="21">
        <f t="shared" si="1"/>
        <v>98.7</v>
      </c>
      <c r="M27" s="11"/>
      <c r="N27" s="11" t="s">
        <v>25</v>
      </c>
      <c r="O27" s="11" t="s">
        <v>25</v>
      </c>
      <c r="P27" s="11"/>
      <c r="Q27" s="12"/>
      <c r="R27" s="13"/>
    </row>
    <row r="28" s="1" customFormat="1" ht="22" customHeight="1" spans="1:18">
      <c r="A28" s="5" t="s">
        <v>64</v>
      </c>
      <c r="B28" s="11"/>
      <c r="C28" s="12"/>
      <c r="D28" s="13"/>
      <c r="E28" s="14"/>
      <c r="F28" s="13"/>
      <c r="G28" s="11"/>
      <c r="H28" s="5" t="s">
        <v>35</v>
      </c>
      <c r="I28" s="5" t="s">
        <v>61</v>
      </c>
      <c r="J28" s="5"/>
      <c r="K28" s="21">
        <f t="shared" si="0"/>
        <v>4.7</v>
      </c>
      <c r="L28" s="21">
        <f t="shared" si="1"/>
        <v>98.7</v>
      </c>
      <c r="M28" s="11"/>
      <c r="N28" s="11" t="s">
        <v>25</v>
      </c>
      <c r="O28" s="11" t="s">
        <v>25</v>
      </c>
      <c r="P28" s="11"/>
      <c r="Q28" s="12"/>
      <c r="R28" s="13"/>
    </row>
    <row r="29" s="1" customFormat="1" ht="22" customHeight="1" spans="1:18">
      <c r="A29" s="5" t="s">
        <v>65</v>
      </c>
      <c r="B29" s="11"/>
      <c r="C29" s="12"/>
      <c r="D29" s="13"/>
      <c r="E29" s="14"/>
      <c r="F29" s="13"/>
      <c r="G29" s="17"/>
      <c r="H29" s="5" t="s">
        <v>57</v>
      </c>
      <c r="I29" s="5" t="s">
        <v>66</v>
      </c>
      <c r="J29" s="5"/>
      <c r="K29" s="21">
        <f t="shared" si="0"/>
        <v>2.35</v>
      </c>
      <c r="L29" s="21">
        <f t="shared" si="1"/>
        <v>49.35</v>
      </c>
      <c r="M29" s="11"/>
      <c r="N29" s="11" t="s">
        <v>25</v>
      </c>
      <c r="O29" s="11" t="s">
        <v>25</v>
      </c>
      <c r="P29" s="11"/>
      <c r="Q29" s="12"/>
      <c r="R29" s="13"/>
    </row>
    <row r="30" s="1" customFormat="1" ht="22" customHeight="1" spans="1:18">
      <c r="A30" s="5" t="s">
        <v>67</v>
      </c>
      <c r="B30" s="11"/>
      <c r="C30" s="12"/>
      <c r="D30" s="13"/>
      <c r="E30" s="14"/>
      <c r="F30" s="13"/>
      <c r="G30" s="7" t="s">
        <v>68</v>
      </c>
      <c r="H30" s="5" t="s">
        <v>27</v>
      </c>
      <c r="I30" s="5" t="s">
        <v>48</v>
      </c>
      <c r="J30" s="5"/>
      <c r="K30" s="21">
        <f t="shared" si="0"/>
        <v>0.600000000000001</v>
      </c>
      <c r="L30" s="21">
        <f t="shared" si="1"/>
        <v>12.6</v>
      </c>
      <c r="M30" s="11"/>
      <c r="N30" s="11" t="s">
        <v>25</v>
      </c>
      <c r="O30" s="11" t="s">
        <v>25</v>
      </c>
      <c r="P30" s="11"/>
      <c r="Q30" s="12"/>
      <c r="R30" s="13"/>
    </row>
    <row r="31" s="1" customFormat="1" ht="22" customHeight="1" spans="1:18">
      <c r="A31" s="5" t="s">
        <v>69</v>
      </c>
      <c r="B31" s="11"/>
      <c r="C31" s="12"/>
      <c r="D31" s="13"/>
      <c r="E31" s="14"/>
      <c r="F31" s="13"/>
      <c r="G31" s="11"/>
      <c r="H31" s="5" t="s">
        <v>30</v>
      </c>
      <c r="I31" s="5" t="s">
        <v>67</v>
      </c>
      <c r="J31" s="5"/>
      <c r="K31" s="21">
        <f t="shared" si="0"/>
        <v>1.2</v>
      </c>
      <c r="L31" s="21">
        <f t="shared" si="1"/>
        <v>25.2</v>
      </c>
      <c r="M31" s="11"/>
      <c r="N31" s="11" t="s">
        <v>25</v>
      </c>
      <c r="O31" s="11" t="s">
        <v>25</v>
      </c>
      <c r="P31" s="11"/>
      <c r="Q31" s="12"/>
      <c r="R31" s="13"/>
    </row>
    <row r="32" s="1" customFormat="1" ht="22" customHeight="1" spans="1:18">
      <c r="A32" s="5" t="s">
        <v>70</v>
      </c>
      <c r="B32" s="11"/>
      <c r="C32" s="12"/>
      <c r="D32" s="13"/>
      <c r="E32" s="14"/>
      <c r="F32" s="13"/>
      <c r="G32" s="11"/>
      <c r="H32" s="5" t="s">
        <v>33</v>
      </c>
      <c r="I32" s="5" t="s">
        <v>67</v>
      </c>
      <c r="J32" s="5"/>
      <c r="K32" s="21">
        <f t="shared" si="0"/>
        <v>1.2</v>
      </c>
      <c r="L32" s="21">
        <f t="shared" si="1"/>
        <v>25.2</v>
      </c>
      <c r="M32" s="11"/>
      <c r="N32" s="11" t="s">
        <v>25</v>
      </c>
      <c r="O32" s="11" t="s">
        <v>25</v>
      </c>
      <c r="P32" s="11"/>
      <c r="Q32" s="12"/>
      <c r="R32" s="13"/>
    </row>
    <row r="33" s="1" customFormat="1" ht="22" customHeight="1" spans="1:18">
      <c r="A33" s="5" t="s">
        <v>71</v>
      </c>
      <c r="B33" s="11"/>
      <c r="C33" s="12"/>
      <c r="D33" s="13"/>
      <c r="E33" s="14"/>
      <c r="F33" s="13"/>
      <c r="G33" s="17"/>
      <c r="H33" s="5" t="s">
        <v>35</v>
      </c>
      <c r="I33" s="5" t="s">
        <v>48</v>
      </c>
      <c r="J33" s="5"/>
      <c r="K33" s="21">
        <f t="shared" si="0"/>
        <v>0.600000000000001</v>
      </c>
      <c r="L33" s="21">
        <f t="shared" si="1"/>
        <v>12.6</v>
      </c>
      <c r="M33" s="11"/>
      <c r="N33" s="11" t="s">
        <v>25</v>
      </c>
      <c r="O33" s="11" t="s">
        <v>25</v>
      </c>
      <c r="P33" s="11"/>
      <c r="Q33" s="12"/>
      <c r="R33" s="13"/>
    </row>
    <row r="34" s="1" customFormat="1" ht="22" customHeight="1" spans="1:18">
      <c r="A34" s="5" t="s">
        <v>72</v>
      </c>
      <c r="B34" s="11"/>
      <c r="C34" s="12"/>
      <c r="D34" s="13"/>
      <c r="E34" s="14"/>
      <c r="F34" s="13"/>
      <c r="G34" s="7" t="s">
        <v>73</v>
      </c>
      <c r="H34" s="5" t="s">
        <v>27</v>
      </c>
      <c r="I34" s="5" t="s">
        <v>74</v>
      </c>
      <c r="J34" s="5"/>
      <c r="K34" s="21">
        <f t="shared" si="0"/>
        <v>4.80000000000001</v>
      </c>
      <c r="L34" s="21">
        <f t="shared" si="1"/>
        <v>100.8</v>
      </c>
      <c r="M34" s="11"/>
      <c r="N34" s="11" t="s">
        <v>25</v>
      </c>
      <c r="O34" s="11" t="s">
        <v>25</v>
      </c>
      <c r="P34" s="11"/>
      <c r="Q34" s="12"/>
      <c r="R34" s="13"/>
    </row>
    <row r="35" s="1" customFormat="1" ht="22" customHeight="1" spans="1:18">
      <c r="A35" s="5" t="s">
        <v>75</v>
      </c>
      <c r="B35" s="11"/>
      <c r="C35" s="12"/>
      <c r="D35" s="13"/>
      <c r="E35" s="14"/>
      <c r="F35" s="13"/>
      <c r="G35" s="11"/>
      <c r="H35" s="5" t="s">
        <v>30</v>
      </c>
      <c r="I35" s="5" t="s">
        <v>74</v>
      </c>
      <c r="J35" s="5"/>
      <c r="K35" s="21">
        <f t="shared" si="0"/>
        <v>4.80000000000001</v>
      </c>
      <c r="L35" s="21">
        <f t="shared" si="1"/>
        <v>100.8</v>
      </c>
      <c r="M35" s="11"/>
      <c r="N35" s="11" t="s">
        <v>25</v>
      </c>
      <c r="O35" s="11" t="s">
        <v>25</v>
      </c>
      <c r="P35" s="11"/>
      <c r="Q35" s="12"/>
      <c r="R35" s="13"/>
    </row>
    <row r="36" s="1" customFormat="1" ht="22" customHeight="1" spans="1:18">
      <c r="A36" s="5" t="s">
        <v>76</v>
      </c>
      <c r="B36" s="11"/>
      <c r="C36" s="12"/>
      <c r="D36" s="13"/>
      <c r="E36" s="14"/>
      <c r="F36" s="13"/>
      <c r="G36" s="11"/>
      <c r="H36" s="5" t="s">
        <v>33</v>
      </c>
      <c r="I36" s="5" t="s">
        <v>74</v>
      </c>
      <c r="J36" s="5"/>
      <c r="K36" s="21">
        <f t="shared" si="0"/>
        <v>4.80000000000001</v>
      </c>
      <c r="L36" s="21">
        <f t="shared" si="1"/>
        <v>100.8</v>
      </c>
      <c r="M36" s="11"/>
      <c r="N36" s="11" t="s">
        <v>25</v>
      </c>
      <c r="O36" s="11" t="s">
        <v>25</v>
      </c>
      <c r="P36" s="11"/>
      <c r="Q36" s="12"/>
      <c r="R36" s="13"/>
    </row>
    <row r="37" s="1" customFormat="1" ht="22" customHeight="1" spans="1:18">
      <c r="A37" s="5" t="s">
        <v>77</v>
      </c>
      <c r="B37" s="11"/>
      <c r="C37" s="12"/>
      <c r="D37" s="13"/>
      <c r="E37" s="15"/>
      <c r="F37" s="16"/>
      <c r="G37" s="17"/>
      <c r="H37" s="5" t="s">
        <v>35</v>
      </c>
      <c r="I37" s="5" t="s">
        <v>74</v>
      </c>
      <c r="J37" s="5"/>
      <c r="K37" s="21">
        <f t="shared" si="0"/>
        <v>4.80000000000001</v>
      </c>
      <c r="L37" s="21">
        <f t="shared" si="1"/>
        <v>100.8</v>
      </c>
      <c r="M37" s="11"/>
      <c r="N37" s="11" t="s">
        <v>25</v>
      </c>
      <c r="O37" s="11" t="s">
        <v>25</v>
      </c>
      <c r="P37" s="11"/>
      <c r="Q37" s="12"/>
      <c r="R37" s="13"/>
    </row>
    <row r="38" s="1" customFormat="1" ht="22" customHeight="1" spans="1:18">
      <c r="A38" s="5" t="s">
        <v>78</v>
      </c>
      <c r="B38" s="11"/>
      <c r="C38" s="12"/>
      <c r="D38" s="13"/>
      <c r="E38" s="10" t="s">
        <v>79</v>
      </c>
      <c r="F38" s="9"/>
      <c r="G38" s="7" t="s">
        <v>22</v>
      </c>
      <c r="H38" s="5" t="s">
        <v>27</v>
      </c>
      <c r="I38" s="5" t="s">
        <v>80</v>
      </c>
      <c r="J38" s="5"/>
      <c r="K38" s="21">
        <f t="shared" si="0"/>
        <v>6.5</v>
      </c>
      <c r="L38" s="21">
        <f t="shared" si="1"/>
        <v>136.5</v>
      </c>
      <c r="M38" s="11"/>
      <c r="N38" s="11" t="s">
        <v>25</v>
      </c>
      <c r="O38" s="11" t="s">
        <v>25</v>
      </c>
      <c r="P38" s="11"/>
      <c r="Q38" s="12"/>
      <c r="R38" s="13"/>
    </row>
    <row r="39" s="1" customFormat="1" ht="22" customHeight="1" spans="1:18">
      <c r="A39" s="5" t="s">
        <v>81</v>
      </c>
      <c r="B39" s="11"/>
      <c r="C39" s="12"/>
      <c r="D39" s="13"/>
      <c r="E39" s="14"/>
      <c r="F39" s="13"/>
      <c r="G39" s="11"/>
      <c r="H39" s="5" t="s">
        <v>30</v>
      </c>
      <c r="I39" s="5" t="s">
        <v>80</v>
      </c>
      <c r="J39" s="5"/>
      <c r="K39" s="21">
        <f t="shared" si="0"/>
        <v>6.5</v>
      </c>
      <c r="L39" s="21">
        <f t="shared" si="1"/>
        <v>136.5</v>
      </c>
      <c r="M39" s="11"/>
      <c r="N39" s="11" t="s">
        <v>25</v>
      </c>
      <c r="O39" s="11" t="s">
        <v>25</v>
      </c>
      <c r="P39" s="11"/>
      <c r="Q39" s="12"/>
      <c r="R39" s="13"/>
    </row>
    <row r="40" s="1" customFormat="1" ht="22" customHeight="1" spans="1:18">
      <c r="A40" s="5" t="s">
        <v>82</v>
      </c>
      <c r="B40" s="11"/>
      <c r="C40" s="12"/>
      <c r="D40" s="13"/>
      <c r="E40" s="14"/>
      <c r="F40" s="13"/>
      <c r="G40" s="11"/>
      <c r="H40" s="5" t="s">
        <v>33</v>
      </c>
      <c r="I40" s="5" t="s">
        <v>80</v>
      </c>
      <c r="J40" s="5"/>
      <c r="K40" s="21">
        <f t="shared" si="0"/>
        <v>6.5</v>
      </c>
      <c r="L40" s="21">
        <f t="shared" si="1"/>
        <v>136.5</v>
      </c>
      <c r="M40" s="11"/>
      <c r="N40" s="11" t="s">
        <v>25</v>
      </c>
      <c r="O40" s="11" t="s">
        <v>25</v>
      </c>
      <c r="P40" s="11"/>
      <c r="Q40" s="12"/>
      <c r="R40" s="13"/>
    </row>
    <row r="41" s="1" customFormat="1" ht="22" customHeight="1" spans="1:18">
      <c r="A41" s="5" t="s">
        <v>83</v>
      </c>
      <c r="B41" s="11"/>
      <c r="C41" s="12"/>
      <c r="D41" s="13"/>
      <c r="E41" s="14"/>
      <c r="F41" s="13"/>
      <c r="G41" s="11"/>
      <c r="H41" s="5" t="s">
        <v>35</v>
      </c>
      <c r="I41" s="5" t="s">
        <v>80</v>
      </c>
      <c r="J41" s="5"/>
      <c r="K41" s="21">
        <f t="shared" si="0"/>
        <v>6.5</v>
      </c>
      <c r="L41" s="21">
        <f t="shared" si="1"/>
        <v>136.5</v>
      </c>
      <c r="M41" s="11"/>
      <c r="N41" s="11" t="s">
        <v>25</v>
      </c>
      <c r="O41" s="11" t="s">
        <v>25</v>
      </c>
      <c r="P41" s="11"/>
      <c r="Q41" s="12"/>
      <c r="R41" s="13"/>
    </row>
    <row r="42" s="1" customFormat="1" ht="22" customHeight="1" spans="1:18">
      <c r="A42" s="5" t="s">
        <v>84</v>
      </c>
      <c r="B42" s="11"/>
      <c r="C42" s="12"/>
      <c r="D42" s="13"/>
      <c r="E42" s="14"/>
      <c r="F42" s="13"/>
      <c r="G42" s="17"/>
      <c r="H42" s="5" t="s">
        <v>57</v>
      </c>
      <c r="I42" s="5" t="s">
        <v>85</v>
      </c>
      <c r="J42" s="5"/>
      <c r="K42" s="21">
        <f t="shared" si="0"/>
        <v>3.25</v>
      </c>
      <c r="L42" s="21">
        <f t="shared" si="1"/>
        <v>68.25</v>
      </c>
      <c r="M42" s="11"/>
      <c r="N42" s="11" t="s">
        <v>25</v>
      </c>
      <c r="O42" s="11" t="s">
        <v>25</v>
      </c>
      <c r="P42" s="11"/>
      <c r="Q42" s="12"/>
      <c r="R42" s="13"/>
    </row>
    <row r="43" s="1" customFormat="1" ht="22" customHeight="1" spans="1:18">
      <c r="A43" s="5" t="s">
        <v>86</v>
      </c>
      <c r="B43" s="11"/>
      <c r="C43" s="12"/>
      <c r="D43" s="13"/>
      <c r="E43" s="14"/>
      <c r="F43" s="13"/>
      <c r="G43" s="7" t="s">
        <v>60</v>
      </c>
      <c r="H43" s="5" t="s">
        <v>27</v>
      </c>
      <c r="I43" s="5" t="s">
        <v>87</v>
      </c>
      <c r="J43" s="5"/>
      <c r="K43" s="21">
        <f t="shared" si="0"/>
        <v>6.20000000000002</v>
      </c>
      <c r="L43" s="21">
        <f t="shared" si="1"/>
        <v>130.2</v>
      </c>
      <c r="M43" s="11"/>
      <c r="N43" s="11" t="s">
        <v>25</v>
      </c>
      <c r="O43" s="11" t="s">
        <v>25</v>
      </c>
      <c r="P43" s="11"/>
      <c r="Q43" s="12"/>
      <c r="R43" s="13"/>
    </row>
    <row r="44" s="1" customFormat="1" ht="22" customHeight="1" spans="1:18">
      <c r="A44" s="5" t="s">
        <v>88</v>
      </c>
      <c r="B44" s="11"/>
      <c r="C44" s="12"/>
      <c r="D44" s="13"/>
      <c r="E44" s="14"/>
      <c r="F44" s="13"/>
      <c r="G44" s="11"/>
      <c r="H44" s="5" t="s">
        <v>30</v>
      </c>
      <c r="I44" s="5" t="s">
        <v>87</v>
      </c>
      <c r="J44" s="5"/>
      <c r="K44" s="21">
        <f t="shared" si="0"/>
        <v>6.20000000000002</v>
      </c>
      <c r="L44" s="21">
        <f t="shared" si="1"/>
        <v>130.2</v>
      </c>
      <c r="M44" s="11"/>
      <c r="N44" s="11" t="s">
        <v>25</v>
      </c>
      <c r="O44" s="11" t="s">
        <v>25</v>
      </c>
      <c r="P44" s="11"/>
      <c r="Q44" s="12"/>
      <c r="R44" s="13"/>
    </row>
    <row r="45" s="1" customFormat="1" ht="22" customHeight="1" spans="1:18">
      <c r="A45" s="5" t="s">
        <v>89</v>
      </c>
      <c r="B45" s="11"/>
      <c r="C45" s="12"/>
      <c r="D45" s="13"/>
      <c r="E45" s="14"/>
      <c r="F45" s="13"/>
      <c r="G45" s="11"/>
      <c r="H45" s="5" t="s">
        <v>33</v>
      </c>
      <c r="I45" s="5" t="s">
        <v>87</v>
      </c>
      <c r="J45" s="5"/>
      <c r="K45" s="21">
        <f t="shared" si="0"/>
        <v>6.20000000000002</v>
      </c>
      <c r="L45" s="21">
        <f t="shared" si="1"/>
        <v>130.2</v>
      </c>
      <c r="M45" s="11"/>
      <c r="N45" s="11" t="s">
        <v>25</v>
      </c>
      <c r="O45" s="11" t="s">
        <v>25</v>
      </c>
      <c r="P45" s="11"/>
      <c r="Q45" s="12"/>
      <c r="R45" s="13"/>
    </row>
    <row r="46" s="1" customFormat="1" ht="22" customHeight="1" spans="1:18">
      <c r="A46" s="5" t="s">
        <v>90</v>
      </c>
      <c r="B46" s="11"/>
      <c r="C46" s="12"/>
      <c r="D46" s="13"/>
      <c r="E46" s="14"/>
      <c r="F46" s="13"/>
      <c r="G46" s="11"/>
      <c r="H46" s="5" t="s">
        <v>35</v>
      </c>
      <c r="I46" s="5" t="s">
        <v>87</v>
      </c>
      <c r="J46" s="5"/>
      <c r="K46" s="21">
        <f t="shared" si="0"/>
        <v>6.20000000000002</v>
      </c>
      <c r="L46" s="21">
        <f t="shared" si="1"/>
        <v>130.2</v>
      </c>
      <c r="M46" s="11"/>
      <c r="N46" s="11" t="s">
        <v>25</v>
      </c>
      <c r="O46" s="11" t="s">
        <v>25</v>
      </c>
      <c r="P46" s="11"/>
      <c r="Q46" s="12"/>
      <c r="R46" s="13"/>
    </row>
    <row r="47" s="1" customFormat="1" ht="22" customHeight="1" spans="1:18">
      <c r="A47" s="5" t="s">
        <v>91</v>
      </c>
      <c r="B47" s="11"/>
      <c r="C47" s="12"/>
      <c r="D47" s="13"/>
      <c r="E47" s="14"/>
      <c r="F47" s="13"/>
      <c r="G47" s="17"/>
      <c r="H47" s="5" t="s">
        <v>57</v>
      </c>
      <c r="I47" s="5" t="s">
        <v>92</v>
      </c>
      <c r="J47" s="5"/>
      <c r="K47" s="21">
        <f t="shared" si="0"/>
        <v>3.10000000000001</v>
      </c>
      <c r="L47" s="21">
        <f t="shared" si="1"/>
        <v>65.1</v>
      </c>
      <c r="M47" s="11"/>
      <c r="N47" s="11" t="s">
        <v>25</v>
      </c>
      <c r="O47" s="11" t="s">
        <v>25</v>
      </c>
      <c r="P47" s="11"/>
      <c r="Q47" s="12"/>
      <c r="R47" s="13"/>
    </row>
    <row r="48" s="1" customFormat="1" ht="22" customHeight="1" spans="1:18">
      <c r="A48" s="5" t="s">
        <v>93</v>
      </c>
      <c r="B48" s="11"/>
      <c r="C48" s="12"/>
      <c r="D48" s="13"/>
      <c r="E48" s="14"/>
      <c r="F48" s="13"/>
      <c r="G48" s="7" t="s">
        <v>94</v>
      </c>
      <c r="H48" s="5" t="s">
        <v>27</v>
      </c>
      <c r="I48" s="5" t="s">
        <v>95</v>
      </c>
      <c r="J48" s="5"/>
      <c r="K48" s="21">
        <f t="shared" si="0"/>
        <v>5.80000000000001</v>
      </c>
      <c r="L48" s="21">
        <f t="shared" si="1"/>
        <v>121.8</v>
      </c>
      <c r="M48" s="11"/>
      <c r="N48" s="11" t="s">
        <v>25</v>
      </c>
      <c r="O48" s="11" t="s">
        <v>25</v>
      </c>
      <c r="P48" s="11"/>
      <c r="Q48" s="12"/>
      <c r="R48" s="13"/>
    </row>
    <row r="49" s="1" customFormat="1" ht="22" customHeight="1" spans="1:18">
      <c r="A49" s="5" t="s">
        <v>96</v>
      </c>
      <c r="B49" s="11"/>
      <c r="C49" s="12"/>
      <c r="D49" s="13"/>
      <c r="E49" s="14"/>
      <c r="F49" s="13"/>
      <c r="G49" s="11"/>
      <c r="H49" s="5" t="s">
        <v>30</v>
      </c>
      <c r="I49" s="5" t="s">
        <v>95</v>
      </c>
      <c r="J49" s="5"/>
      <c r="K49" s="21">
        <f t="shared" si="0"/>
        <v>5.80000000000001</v>
      </c>
      <c r="L49" s="21">
        <f t="shared" si="1"/>
        <v>121.8</v>
      </c>
      <c r="M49" s="11"/>
      <c r="N49" s="11" t="s">
        <v>25</v>
      </c>
      <c r="O49" s="11" t="s">
        <v>25</v>
      </c>
      <c r="P49" s="11"/>
      <c r="Q49" s="12"/>
      <c r="R49" s="13"/>
    </row>
    <row r="50" s="1" customFormat="1" ht="22" customHeight="1" spans="1:18">
      <c r="A50" s="5" t="s">
        <v>97</v>
      </c>
      <c r="B50" s="11"/>
      <c r="C50" s="12"/>
      <c r="D50" s="13"/>
      <c r="E50" s="14"/>
      <c r="F50" s="13"/>
      <c r="G50" s="11"/>
      <c r="H50" s="5" t="s">
        <v>33</v>
      </c>
      <c r="I50" s="5" t="s">
        <v>95</v>
      </c>
      <c r="J50" s="5"/>
      <c r="K50" s="21">
        <f t="shared" si="0"/>
        <v>5.80000000000001</v>
      </c>
      <c r="L50" s="21">
        <f t="shared" si="1"/>
        <v>121.8</v>
      </c>
      <c r="M50" s="11"/>
      <c r="N50" s="11" t="s">
        <v>25</v>
      </c>
      <c r="O50" s="11" t="s">
        <v>25</v>
      </c>
      <c r="P50" s="11"/>
      <c r="Q50" s="12"/>
      <c r="R50" s="13"/>
    </row>
    <row r="51" s="1" customFormat="1" ht="22" customHeight="1" spans="1:18">
      <c r="A51" s="5" t="s">
        <v>98</v>
      </c>
      <c r="B51" s="17"/>
      <c r="C51" s="18"/>
      <c r="D51" s="16"/>
      <c r="E51" s="15"/>
      <c r="F51" s="16"/>
      <c r="G51" s="17"/>
      <c r="H51" s="5" t="s">
        <v>57</v>
      </c>
      <c r="I51" s="5" t="s">
        <v>99</v>
      </c>
      <c r="J51" s="5"/>
      <c r="K51" s="21">
        <f t="shared" si="0"/>
        <v>2.90000000000001</v>
      </c>
      <c r="L51" s="21">
        <f t="shared" si="1"/>
        <v>60.9</v>
      </c>
      <c r="M51" s="17"/>
      <c r="N51" s="17" t="s">
        <v>25</v>
      </c>
      <c r="O51" s="17" t="s">
        <v>25</v>
      </c>
      <c r="P51" s="17"/>
      <c r="Q51" s="18"/>
      <c r="R51" s="16"/>
    </row>
    <row r="52" s="1" customFormat="1" ht="22" customHeight="1" spans="1:18">
      <c r="A52" s="5" t="s">
        <v>25</v>
      </c>
      <c r="B52" s="19" t="s">
        <v>100</v>
      </c>
      <c r="C52" s="20" t="s">
        <v>25</v>
      </c>
      <c r="D52" s="20"/>
      <c r="E52" s="6" t="s">
        <v>25</v>
      </c>
      <c r="F52" s="6"/>
      <c r="G52" s="5" t="s">
        <v>25</v>
      </c>
      <c r="H52" s="5" t="s">
        <v>25</v>
      </c>
      <c r="I52" s="5" t="s">
        <v>101</v>
      </c>
      <c r="J52" s="5"/>
      <c r="K52" s="5"/>
      <c r="L52" s="22"/>
      <c r="M52" s="5"/>
      <c r="N52" s="20" t="s">
        <v>25</v>
      </c>
      <c r="O52" s="5" t="s">
        <v>25</v>
      </c>
      <c r="P52" s="5"/>
      <c r="Q52" s="5" t="s">
        <v>25</v>
      </c>
      <c r="R52" s="5"/>
    </row>
  </sheetData>
  <mergeCells count="8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1:J51"/>
    <mergeCell ref="C52:D52"/>
    <mergeCell ref="E52:F52"/>
    <mergeCell ref="I52:J52"/>
    <mergeCell ref="O52:P52"/>
    <mergeCell ref="Q52:R52"/>
    <mergeCell ref="B7:B51"/>
    <mergeCell ref="G7:G15"/>
    <mergeCell ref="G16:G19"/>
    <mergeCell ref="G20:G24"/>
    <mergeCell ref="G25:G29"/>
    <mergeCell ref="G30:G33"/>
    <mergeCell ref="G34:G37"/>
    <mergeCell ref="G38:G42"/>
    <mergeCell ref="G43:G47"/>
    <mergeCell ref="G48:G51"/>
    <mergeCell ref="M7:M51"/>
    <mergeCell ref="N7:N51"/>
    <mergeCell ref="O7:O51"/>
    <mergeCell ref="P7:P51"/>
    <mergeCell ref="A2:S3"/>
    <mergeCell ref="C7:D51"/>
    <mergeCell ref="Q7:R51"/>
    <mergeCell ref="E7:F11"/>
    <mergeCell ref="E12:F19"/>
    <mergeCell ref="E20:F37"/>
    <mergeCell ref="E38:F51"/>
  </mergeCells>
  <pageMargins left="0.39" right="0.39" top="0.39" bottom="0.39" header="0" footer="0"/>
  <pageSetup paperSize="9" scale="4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SH24090355</dc:title>
  <dc:creator>FastReport.NET</dc:creator>
  <cp:lastModifiedBy>Administrator</cp:lastModifiedBy>
  <dcterms:created xsi:type="dcterms:W3CDTF">2009-06-17T07:33:00Z</dcterms:created>
  <dcterms:modified xsi:type="dcterms:W3CDTF">2024-09-28T02:49:34Z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82FF64A55F7142ABA41D32C786BF7EA2_12</vt:lpwstr>
  </property>
  <property fmtid="{D5CDD505-2E9C-101B-9397-08002B2CF9AE}" pid="3" name="KSOProductBuildVer">
    <vt:lpwstr>2052-12.1.0.18543</vt:lpwstr>
  </property>
</Properties>
</file>