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<sst xmlns="http://schemas.openxmlformats.org/spreadsheetml/2006/main" count="39" uniqueCount="36">
  <si>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</si>
  <si>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</si>
  <si>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</si>
  <si>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73532276229503</t>
  </si>
  <si>
    <t>中通快递</t>
  </si>
  <si>
    <t>王连顺，13705363955，山东潍坊安丘市新安街道潍徐北路城里工业园内晟大鞋业安丘市顺安鞋业有限公司</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</si>
  <si>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</si>
  <si>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</si>
  <si>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</si>
  <si>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</si>
  <si>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</si>
  <si>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</si>
  <si>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</si>
  <si>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</si>
  <si>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</si>
  <si>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</si>
  <si>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</si>
  <si>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</si>
  <si>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</si>
  <si>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</si>
  <si>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</si>
  <si>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</si>
  <si>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</si>
  <si>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</si>
  <si>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</si>
  <si>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</si>
  <si>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</si>
  <si>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</si>
  <si>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</si>
  <si>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</si>
  <si>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S24090380</t>
  </si>
  <si>
    <t>DEFACTO DIAOPAISHENG 黑色吊牌绳-17CM，10100+303，样板10</t>
  </si>
  <si>
    <t>P24090557 款</t>
  </si>
  <si>
    <t>黑色</t>
  </si>
  <si>
    <t>40*40*30</t>
  </si>
  <si>
    <t>DEFACTO TANLIJIE 黑色弹力结双绳-30CM，10100+303，样板10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</si>
</sst>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7">
    <font>
      <sz val="11"/>
      <color theme="1"/>
      <name val="宋体"/>
      <charset val="134"/>
      <scheme val="minor"/>
    </font>
    <font>
      <b/>
      <sz val="10"/>
      <color theme="1"/>
      <name val="Calibri"/>
      <charset val="134"/>
    </font>
    <font>
      <sz val="12"/>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2"/>
      <name val="宋体"/>
      <charset val="134"/>
    </font>
    <font>
      <sz val="12"/>
      <color theme="1"/>
      <name val="宋体"/>
      <charset val="134"/>
    </font>
    <font>
      <sz val="12"/>
      <name val="Arial"/>
      <charset val="0"/>
    </font>
    <font>
      <b/>
      <sz val="8"/>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6" fillId="0" borderId="0"/>
    <xf numFmtId="0" fontId="35" fillId="0" borderId="0"/>
    <xf numFmtId="0" fontId="36" fillId="0" borderId="0">
      <alignment vertical="center"/>
    </xf>
    <xf numFmtId="0" fontId="11" fillId="0" borderId="0">
      <alignment vertical="center"/>
    </xf>
    <xf numFmtId="0" fontId="11"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14" fontId="7"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176" fontId="9" fillId="0" borderId="0" xfId="0" applyNumberFormat="1" applyFont="1" applyAlignment="1">
      <alignment vertical="center"/>
    </xf>
    <xf numFmtId="0" fontId="9"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52" applyFont="1" applyFill="1" applyBorder="1" applyAlignment="1">
      <alignment horizontal="center" vertical="center" wrapText="1"/>
    </xf>
    <xf numFmtId="177" fontId="10" fillId="0" borderId="3" xfId="52" applyNumberFormat="1" applyFont="1" applyFill="1" applyBorder="1" applyAlignment="1">
      <alignment horizontal="center" vertical="center" wrapText="1"/>
    </xf>
    <xf numFmtId="176" fontId="10" fillId="0" borderId="3" xfId="52" applyNumberFormat="1" applyFont="1" applyFill="1" applyBorder="1" applyAlignment="1">
      <alignment horizontal="center" vertical="center" wrapText="1"/>
    </xf>
    <xf numFmtId="49" fontId="10" fillId="0" borderId="3" xfId="52" applyNumberFormat="1" applyFont="1" applyFill="1" applyBorder="1" applyAlignment="1">
      <alignment horizontal="center" vertical="center" wrapText="1"/>
    </xf>
    <xf numFmtId="15" fontId="10" fillId="0" borderId="3" xfId="52" applyNumberFormat="1" applyFont="1" applyFill="1" applyBorder="1" applyAlignment="1">
      <alignment horizontal="center" vertical="center" wrapText="1"/>
    </xf>
    <xf numFmtId="0" fontId="11" fillId="2" borderId="3"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2" fillId="0" borderId="3" xfId="0" applyFont="1" applyBorder="1" applyAlignment="1">
      <alignment horizontal="center" vertical="center"/>
    </xf>
    <xf numFmtId="0" fontId="13" fillId="0" borderId="3" xfId="0" applyFont="1" applyFill="1" applyBorder="1" applyAlignment="1" applyProtection="1">
      <alignment horizontal="center" vertical="center" shrinkToFit="1"/>
    </xf>
    <xf numFmtId="178" fontId="2" fillId="0" borderId="3" xfId="0" applyNumberFormat="1" applyFont="1" applyBorder="1" applyAlignment="1">
      <alignment horizontal="center" vertical="center"/>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2" borderId="3" xfId="0" applyFont="1" applyFill="1" applyBorder="1" applyAlignment="1">
      <alignment horizontal="center" vertical="center"/>
    </xf>
    <xf numFmtId="178" fontId="3" fillId="2" borderId="3" xfId="0" applyNumberFormat="1" applyFont="1" applyFill="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49" fontId="15" fillId="0" borderId="3" xfId="52" applyNumberFormat="1" applyFont="1" applyFill="1" applyBorder="1" applyAlignment="1">
      <alignment horizontal="center" vertical="center" wrapText="1"/>
    </xf>
    <xf numFmtId="0" fontId="11" fillId="2" borderId="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4"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selection activeCell="J8" sqref="J8:J9"/>
    </sheetView>
  </sheetViews>
  <sheetFormatPr defaultColWidth="18" defaultRowHeight="26.25"/>
  <cols>
    <col min="1" max="1" width="18.75" style="3" customWidth="1"/>
    <col min="2" max="2" width="25.25" style="3" customWidth="1"/>
    <col min="3" max="3" width="22.625" style="4" customWidth="1"/>
    <col min="4" max="4" width="11.1333333333333" style="4" customWidth="1"/>
    <col min="5" max="5" width="8.88333333333333" style="4" customWidth="1"/>
    <col min="6" max="6" width="11" style="4" customWidth="1"/>
    <col min="7" max="7" width="11" style="5" customWidth="1"/>
    <col min="8" max="8" width="11" style="4" customWidth="1"/>
    <col min="9" max="9" width="11" style="6" customWidth="1"/>
    <col min="10" max="11" width="14.875" style="4" customWidth="1"/>
    <col min="12" max="12" width="12.8833333333333" style="4" customWidth="1"/>
    <col min="13" max="14" width="10" style="4" customWidth="1"/>
    <col min="15" max="15" width="7.63333333333333" style="4" customWidth="1"/>
    <col min="16" max="16" width="9.5" style="4" customWidth="1"/>
    <col min="17" max="16384" width="18" style="4"/>
  </cols>
  <sheetData>
    <row r="1" ht="46.5" spans="1:12">
      <c r="A1" s="7" t="s">
        <v>0</v>
      </c>
      <c r="B1" s="8"/>
      <c r="C1" s="9"/>
      <c r="D1" s="9"/>
      <c r="E1" s="9"/>
      <c r="F1" s="9"/>
      <c r="G1" s="9"/>
      <c r="H1" s="9"/>
      <c r="I1" s="9"/>
      <c r="J1" s="9"/>
      <c r="K1" s="9"/>
      <c r="L1" s="9"/>
    </row>
    <row r="2" spans="1:12">
      <c r="A2" s="10"/>
      <c r="B2" s="10"/>
      <c r="C2" s="6"/>
      <c r="D2" s="6"/>
      <c r="E2" s="6"/>
      <c r="F2" s="6"/>
      <c r="G2" s="6"/>
      <c r="H2" s="6"/>
      <c r="J2" s="6"/>
      <c r="K2" s="6"/>
      <c r="L2" s="6"/>
    </row>
    <row r="3" ht="27" spans="4:7">
      <c r="D3" s="11" t="s">
        <v>1</v>
      </c>
      <c r="E3" s="12">
        <v>45563</v>
      </c>
      <c r="F3" s="12"/>
      <c r="G3" s="4"/>
    </row>
    <row r="4" ht="41" customHeight="1" spans="4:12">
      <c r="D4" s="11" t="s">
        <v>2</v>
      </c>
      <c r="E4" s="13" t="s">
        <v>3</v>
      </c>
      <c r="F4" s="14"/>
      <c r="G4" s="15" t="s">
        <v>4</v>
      </c>
      <c r="H4" s="16" t="s">
        <v>5</v>
      </c>
      <c r="I4" s="16"/>
      <c r="J4" s="16"/>
      <c r="K4" s="16"/>
      <c r="L4" s="16"/>
    </row>
    <row r="5" ht="9.95" customHeight="1" spans="9:10">
      <c r="I5" s="33"/>
      <c r="J5" s="32"/>
    </row>
    <row r="6" s="1" customFormat="1" ht="25.5" spans="1:12">
      <c r="A6" s="17" t="s">
        <v>6</v>
      </c>
      <c r="B6" s="18" t="s">
        <v>7</v>
      </c>
      <c r="C6" s="18" t="s">
        <v>8</v>
      </c>
      <c r="D6" s="19" t="s">
        <v>9</v>
      </c>
      <c r="E6" s="19" t="s">
        <v>10</v>
      </c>
      <c r="F6" s="20" t="s">
        <v>11</v>
      </c>
      <c r="G6" s="21" t="s">
        <v>12</v>
      </c>
      <c r="H6" s="21" t="s">
        <v>13</v>
      </c>
      <c r="I6" s="21" t="s">
        <v>14</v>
      </c>
      <c r="J6" s="21" t="s">
        <v>15</v>
      </c>
      <c r="K6" s="21" t="s">
        <v>16</v>
      </c>
      <c r="L6" s="18" t="s">
        <v>17</v>
      </c>
    </row>
    <row r="7" s="1" customFormat="1" ht="12.75" spans="1:12">
      <c r="A7" s="17" t="s">
        <v>18</v>
      </c>
      <c r="B7" s="18" t="s">
        <v>19</v>
      </c>
      <c r="C7" s="22" t="s">
        <v>20</v>
      </c>
      <c r="D7" s="21" t="s">
        <v>21</v>
      </c>
      <c r="E7" s="21" t="s">
        <v>22</v>
      </c>
      <c r="F7" s="20" t="s">
        <v>23</v>
      </c>
      <c r="G7" s="21" t="s">
        <v>24</v>
      </c>
      <c r="H7" s="21" t="s">
        <v>25</v>
      </c>
      <c r="I7" s="21" t="s">
        <v>26</v>
      </c>
      <c r="J7" s="21" t="s">
        <v>27</v>
      </c>
      <c r="K7" s="34" t="s">
        <v>28</v>
      </c>
      <c r="L7" s="18" t="s">
        <v>29</v>
      </c>
    </row>
    <row r="8" s="2" customFormat="1" ht="60" customHeight="1" spans="1:12">
      <c r="A8" s="23" t="s">
        <v>30</v>
      </c>
      <c r="B8" s="23" t="s">
        <v>31</v>
      </c>
      <c r="C8" s="24" t="s">
        <v>32</v>
      </c>
      <c r="D8" s="25" t="s">
        <v>33</v>
      </c>
      <c r="E8" s="25"/>
      <c r="F8" s="26">
        <v>10100</v>
      </c>
      <c r="G8" s="27">
        <f>+F8*0.03</f>
        <v>303</v>
      </c>
      <c r="H8" s="27">
        <f>+F8+G8</f>
        <v>10403</v>
      </c>
      <c r="I8" s="35">
        <v>9.92</v>
      </c>
      <c r="J8" s="35">
        <v>10.74</v>
      </c>
      <c r="K8" s="35" t="s">
        <v>34</v>
      </c>
      <c r="L8" s="35">
        <v>1</v>
      </c>
    </row>
    <row r="9" s="2" customFormat="1" ht="60" customHeight="1" spans="1:12">
      <c r="A9" s="23" t="s">
        <v>30</v>
      </c>
      <c r="B9" s="23" t="s">
        <v>35</v>
      </c>
      <c r="C9" s="24" t="s">
        <v>32</v>
      </c>
      <c r="D9" s="25" t="s">
        <v>33</v>
      </c>
      <c r="E9" s="25"/>
      <c r="F9" s="26">
        <v>10100</v>
      </c>
      <c r="G9" s="27">
        <f>+F9*0.03</f>
        <v>303</v>
      </c>
      <c r="H9" s="27">
        <f>+F9+G9</f>
        <v>10403</v>
      </c>
      <c r="I9" s="36"/>
      <c r="J9" s="36"/>
      <c r="K9" s="36"/>
      <c r="L9" s="36"/>
    </row>
    <row r="10" s="2" customFormat="1" ht="60" customHeight="1" spans="1:12">
      <c r="A10" s="24"/>
      <c r="B10" s="24"/>
      <c r="C10" s="24"/>
      <c r="D10" s="25"/>
      <c r="E10" s="25"/>
      <c r="F10" s="26"/>
      <c r="G10" s="27"/>
      <c r="H10" s="27"/>
      <c r="I10" s="37"/>
      <c r="J10" s="37"/>
      <c r="K10" s="37"/>
      <c r="L10" s="37"/>
    </row>
    <row r="11" spans="1:12">
      <c r="A11" s="28"/>
      <c r="B11" s="28"/>
      <c r="C11" s="29"/>
      <c r="D11" s="30"/>
      <c r="E11" s="30"/>
      <c r="F11" s="30">
        <f>SUM(F8:F10)</f>
        <v>20200</v>
      </c>
      <c r="G11" s="31">
        <f>SUM(G8:G10)</f>
        <v>606</v>
      </c>
      <c r="H11" s="31">
        <f>SUM(H8:H10)</f>
        <v>20806</v>
      </c>
      <c r="I11" s="30"/>
      <c r="J11" s="30">
        <f>SUM(J8:J10)</f>
        <v>10.74</v>
      </c>
      <c r="K11" s="38"/>
      <c r="L11" s="30">
        <f>SUM(L8:L10)</f>
        <v>1</v>
      </c>
    </row>
    <row r="13" spans="3:3">
      <c r="C13" s="32"/>
    </row>
  </sheetData>
  <mergeCells count="10">
    <mergeCell ref="A1:L1"/>
    <mergeCell ref="A2:L2"/>
    <mergeCell ref="E3:F3"/>
    <mergeCell ref="E4:F4"/>
    <mergeCell ref="H4:L4"/>
    <mergeCell ref="J5:L5"/>
    <mergeCell ref="I8:I9"/>
    <mergeCell ref="J8:J9"/>
    <mergeCell ref="K8:K9"/>
    <mergeCell ref="L8:L9"/>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2024-09-28T09:36:30Z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1CB0DF3051B04DDD8580F85223FAFFF9</vt:lpwstr>
  </property>
</Properties>
</file>