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<sst xmlns="http://schemas.openxmlformats.org/spreadsheetml/2006/main" count="45" uniqueCount="37">
  <si>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</si>
  <si>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</si>
  <si>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</si>
  <si>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</si>
  <si>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SF3138876939015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</si>
  <si>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</si>
  <si>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</si>
  <si>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</si>
  <si>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</si>
  <si>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</si>
  <si>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</si>
  <si>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</si>
  <si>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</si>
  <si>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</si>
  <si>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</si>
  <si>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</si>
  <si>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</si>
  <si>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</si>
  <si>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</si>
  <si>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</si>
  <si>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</si>
  <si>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</si>
  <si>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</si>
  <si>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</si>
  <si>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</si>
  <si>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</si>
  <si>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</si>
  <si>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</si>
  <si>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PO00536 ET090621</t>
  </si>
  <si>
    <r>
      <rPr>
        <b/>
        <sz val="11"/>
        <color theme="1"/>
        <rFont val="宋体"/>
        <charset val="134"/>
      </rPr>
      <t>洗标</t>
    </r>
    <r>
      <rPr>
        <b/>
        <sz val="11"/>
        <color theme="1"/>
        <rFont val="Calibri"/>
        <charset val="134"/>
      </rPr>
      <t>1</t>
    </r>
  </si>
  <si>
    <t>1/1</t>
  </si>
  <si>
    <t>20*30*40</t>
  </si>
  <si>
    <r>
      <rPr>
        <b/>
        <sz val="11"/>
        <color theme="1"/>
        <rFont val="宋体"/>
        <charset val="134"/>
      </rPr>
      <t>洗标</t>
    </r>
    <r>
      <rPr>
        <b/>
        <sz val="11"/>
        <color theme="1"/>
        <rFont val="Calibri"/>
        <charset val="134"/>
      </rPr>
      <t>2</t>
    </r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</si>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</sst>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5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7" fontId="13" fillId="2" borderId="1" xfId="49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178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58" fontId="11" fillId="0" borderId="4" xfId="0" applyNumberFormat="1" applyFont="1" applyFill="1" applyBorder="1" applyAlignment="1">
      <alignment horizontal="center" vertical="center"/>
    </xf>
    <xf numFmtId="58" fontId="11" fillId="0" borderId="5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476250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238125</xdr:colOff>
      <xdr:row>1</xdr:row>
      <xdr:rowOff>76200</xdr:rowOff>
    </xdr:from>
    <xdr:to>
      <xdr:col>11</xdr:col>
      <xdr:colOff>485775</xdr:colOff>
      <xdr:row>3</xdr:row>
      <xdr:rowOff>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19900" y="409575"/>
          <a:ext cx="2305050" cy="457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F4" sqref="F4:G4"/>
    </sheetView>
  </sheetViews>
  <sheetFormatPr defaultColWidth="9" defaultRowHeight="13.5"/>
  <cols>
    <col min="1" max="1" width="17.625" style="1" customWidth="1"/>
    <col min="2" max="2" width="9" style="1"/>
    <col min="3" max="3" width="14.75" style="1" customWidth="1"/>
    <col min="4" max="16384" width="9" style="1"/>
  </cols>
  <sheetData>
    <row r="1" s="1" customFormat="1" ht="26.2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6.25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15.75" spans="1:13">
      <c r="A3" s="5"/>
      <c r="B3" s="5"/>
      <c r="C3" s="5"/>
      <c r="D3" s="5"/>
      <c r="E3" s="6" t="s">
        <v>2</v>
      </c>
      <c r="F3" s="7">
        <v>45564</v>
      </c>
      <c r="G3" s="7"/>
      <c r="H3" s="8"/>
      <c r="I3" s="27"/>
      <c r="J3" s="27"/>
      <c r="K3" s="27"/>
      <c r="L3" s="27"/>
      <c r="M3" s="28"/>
    </row>
    <row r="4" s="1" customFormat="1" ht="15.75" spans="1:13">
      <c r="A4" s="5"/>
      <c r="B4" s="5"/>
      <c r="C4" s="5"/>
      <c r="D4" s="5"/>
      <c r="E4" s="6" t="s">
        <v>3</v>
      </c>
      <c r="F4" s="9" t="s">
        <v>4</v>
      </c>
      <c r="G4" s="9"/>
      <c r="H4" s="10"/>
      <c r="I4" s="10"/>
      <c r="J4" s="10"/>
      <c r="K4" s="29"/>
      <c r="L4" s="29"/>
      <c r="M4" s="29"/>
    </row>
    <row r="5" s="1" customFormat="1" ht="25.5" spans="1:13">
      <c r="A5" s="11" t="s">
        <v>5</v>
      </c>
      <c r="B5" s="12" t="s">
        <v>6</v>
      </c>
      <c r="C5" s="12" t="s">
        <v>7</v>
      </c>
      <c r="D5" s="12" t="s">
        <v>8</v>
      </c>
      <c r="E5" s="13" t="s">
        <v>9</v>
      </c>
      <c r="F5" s="14" t="s">
        <v>10</v>
      </c>
      <c r="G5" s="14" t="s">
        <v>11</v>
      </c>
      <c r="H5" s="14" t="s">
        <v>12</v>
      </c>
      <c r="I5" s="30" t="s">
        <v>13</v>
      </c>
      <c r="J5" s="31" t="s">
        <v>14</v>
      </c>
      <c r="K5" s="31" t="s">
        <v>15</v>
      </c>
      <c r="L5" s="12" t="s">
        <v>16</v>
      </c>
      <c r="M5" s="32"/>
    </row>
    <row r="6" s="1" customFormat="1" ht="24.75" spans="1:13">
      <c r="A6" s="15"/>
      <c r="B6" s="16" t="s">
        <v>17</v>
      </c>
      <c r="C6" s="17" t="s">
        <v>18</v>
      </c>
      <c r="D6" s="17" t="s">
        <v>19</v>
      </c>
      <c r="E6" s="18" t="s">
        <v>20</v>
      </c>
      <c r="F6" s="19" t="s">
        <v>21</v>
      </c>
      <c r="G6" s="20" t="s">
        <v>22</v>
      </c>
      <c r="H6" s="20" t="s">
        <v>23</v>
      </c>
      <c r="I6" s="33" t="s">
        <v>24</v>
      </c>
      <c r="J6" s="34" t="s">
        <v>25</v>
      </c>
      <c r="K6" s="34" t="s">
        <v>26</v>
      </c>
      <c r="L6" s="35" t="s">
        <v>27</v>
      </c>
      <c r="M6" s="32"/>
    </row>
    <row r="7" s="1" customFormat="1" ht="15" spans="1:12">
      <c r="A7" s="21" t="s">
        <v>28</v>
      </c>
      <c r="B7" s="22" t="s">
        <v>29</v>
      </c>
      <c r="C7" s="23">
        <v>6407</v>
      </c>
      <c r="D7" s="23">
        <v>79</v>
      </c>
      <c r="E7" s="24"/>
      <c r="F7" s="23">
        <v>1320</v>
      </c>
      <c r="G7" s="25">
        <f>F7*0.02</f>
        <v>26.4</v>
      </c>
      <c r="H7" s="25">
        <f>F7+G7</f>
        <v>1346.4</v>
      </c>
      <c r="I7" s="36" t="s">
        <v>30</v>
      </c>
      <c r="J7" s="21">
        <v>0.6</v>
      </c>
      <c r="K7" s="21">
        <v>1</v>
      </c>
      <c r="L7" s="21" t="s">
        <v>31</v>
      </c>
    </row>
    <row r="8" s="1" customFormat="1" ht="15" spans="1:12">
      <c r="A8" s="26"/>
      <c r="B8" s="22" t="s">
        <v>32</v>
      </c>
      <c r="C8" s="23">
        <v>6407</v>
      </c>
      <c r="D8" s="23">
        <v>79</v>
      </c>
      <c r="E8" s="24"/>
      <c r="F8" s="23">
        <v>1320</v>
      </c>
      <c r="G8" s="25">
        <f>F8*0.02</f>
        <v>26.4</v>
      </c>
      <c r="H8" s="25">
        <f>F8+G8</f>
        <v>1346.4</v>
      </c>
      <c r="I8" s="37"/>
      <c r="J8" s="26"/>
      <c r="K8" s="26"/>
      <c r="L8" s="26"/>
    </row>
    <row r="9" s="1" customFormat="1" ht="15" spans="1:12">
      <c r="A9" s="26"/>
      <c r="B9" s="22" t="s">
        <v>29</v>
      </c>
      <c r="C9" s="23">
        <v>6407</v>
      </c>
      <c r="D9" s="23">
        <v>80</v>
      </c>
      <c r="E9" s="24"/>
      <c r="F9" s="23">
        <v>1898</v>
      </c>
      <c r="G9" s="25">
        <f>F9*0.02</f>
        <v>37.96</v>
      </c>
      <c r="H9" s="25">
        <f>F9+G9</f>
        <v>1935.96</v>
      </c>
      <c r="I9" s="37"/>
      <c r="J9" s="26"/>
      <c r="K9" s="26"/>
      <c r="L9" s="26"/>
    </row>
    <row r="10" s="1" customFormat="1" ht="15" spans="1:12">
      <c r="A10" s="26"/>
      <c r="B10" s="22" t="s">
        <v>32</v>
      </c>
      <c r="C10" s="23">
        <v>6407</v>
      </c>
      <c r="D10" s="23">
        <v>80</v>
      </c>
      <c r="E10" s="24"/>
      <c r="F10" s="23">
        <v>1898</v>
      </c>
      <c r="G10" s="25">
        <f>F10*0.02</f>
        <v>37.96</v>
      </c>
      <c r="H10" s="25">
        <f>F10+G10</f>
        <v>1935.96</v>
      </c>
      <c r="I10" s="37"/>
      <c r="J10" s="26"/>
      <c r="K10" s="26"/>
      <c r="L10" s="26"/>
    </row>
    <row r="11" s="1" customFormat="1" ht="15" spans="1:12">
      <c r="A11" s="23" t="s">
        <v>33</v>
      </c>
      <c r="B11" s="23"/>
      <c r="C11" s="23"/>
      <c r="D11" s="23"/>
      <c r="E11" s="23"/>
      <c r="F11" s="23">
        <f>SUM(F7:F10)</f>
        <v>6436</v>
      </c>
      <c r="G11" s="25">
        <f>F11*0.02</f>
        <v>128.72</v>
      </c>
      <c r="H11" s="25">
        <f>F11+G11</f>
        <v>6564.72</v>
      </c>
      <c r="I11" s="23"/>
      <c r="J11" s="23"/>
      <c r="K11" s="23"/>
      <c r="L11" s="23"/>
    </row>
    <row r="46" s="1" customFormat="1" spans="4:4">
      <c r="D46" s="1">
        <v>7</v>
      </c>
    </row>
  </sheetData>
  <mergeCells count="11">
    <mergeCell ref="A1:M1"/>
    <mergeCell ref="A2:M2"/>
    <mergeCell ref="F3:G3"/>
    <mergeCell ref="F4:G4"/>
    <mergeCell ref="H4:J4"/>
    <mergeCell ref="A5:A6"/>
    <mergeCell ref="A7:A10"/>
    <mergeCell ref="I7:I10"/>
    <mergeCell ref="J7:J10"/>
    <mergeCell ref="K7:K10"/>
    <mergeCell ref="L7:L10"/>
  </mergeCells>
  <pageMargins left="0.75" right="0.75" top="1" bottom="1" header="0.5" footer="0.5"/>
  <pageSetup paperSize="25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O7" sqref="O7"/>
    </sheetView>
  </sheetViews>
  <sheetFormatPr defaultColWidth="9" defaultRowHeight="13.5" outlineLevelRow="7" outlineLevelCol="2"/>
  <cols>
    <col min="1" max="3" width="24.5" customWidth="1"/>
  </cols>
  <sheetData>
    <row r="1" s="1" customFormat="1" ht="20.25" spans="1:3">
      <c r="A1" s="2" t="s">
        <v>34</v>
      </c>
      <c r="B1" s="2" t="s">
        <v>35</v>
      </c>
      <c r="C1" s="2" t="s">
        <v>36</v>
      </c>
    </row>
    <row r="2" s="1" customFormat="1" ht="21" spans="1:3">
      <c r="A2" s="3">
        <v>6407</v>
      </c>
      <c r="B2" s="3">
        <v>79</v>
      </c>
      <c r="C2" s="3">
        <v>1320</v>
      </c>
    </row>
    <row r="3" s="1" customFormat="1" ht="20.25" spans="1:3">
      <c r="A3" s="2" t="s">
        <v>34</v>
      </c>
      <c r="B3" s="2" t="s">
        <v>35</v>
      </c>
      <c r="C3" s="2" t="s">
        <v>36</v>
      </c>
    </row>
    <row r="4" s="1" customFormat="1" ht="21" spans="1:3">
      <c r="A4" s="3">
        <v>6407</v>
      </c>
      <c r="B4" s="3">
        <v>80</v>
      </c>
      <c r="C4" s="3">
        <v>1898</v>
      </c>
    </row>
    <row r="5" s="1" customFormat="1"/>
    <row r="6" s="1" customFormat="1" ht="20.25" spans="1:3">
      <c r="A6" s="2" t="s">
        <v>34</v>
      </c>
      <c r="B6" s="2" t="s">
        <v>35</v>
      </c>
      <c r="C6" s="2" t="s">
        <v>36</v>
      </c>
    </row>
    <row r="7" ht="21" spans="1:3">
      <c r="A7" s="3">
        <v>6407</v>
      </c>
      <c r="B7" s="3">
        <v>79</v>
      </c>
      <c r="C7" s="3">
        <v>1320</v>
      </c>
    </row>
    <row r="8" ht="21" spans="1:3">
      <c r="A8" s="3">
        <v>6407</v>
      </c>
      <c r="B8" s="3">
        <v>80</v>
      </c>
      <c r="C8" s="3">
        <v>1898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2024-09-19T13:28:00Z</dcterms:created>
  <dcterms:modified xsi:type="dcterms:W3CDTF">2024-09-29T11:24:34Z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B2D72F30A3BA48689F56B14E059A1B4E_11</vt:lpwstr>
  </property>
  <property fmtid="{D5CDD505-2E9C-101B-9397-08002B2CF9AE}" pid="3" name="KSOProductBuildVer">
    <vt:lpwstr>2052-12.1.0.18276</vt:lpwstr>
  </property>
</Properties>
</file>