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<sst xmlns="http://schemas.openxmlformats.org/spreadsheetml/2006/main" count="113" uniqueCount="62">
  <si>
    <t>汭 珩 发 货 清 单</t>
  </si>
  <si>
    <t>(RuihengPackaging Delivery List)</t>
  </si>
  <si>
    <t>Shipping Date 发货日期：2024-9</t>
  </si>
  <si>
    <t>显示地址：晋州市新悦帽业  地址：河北省晋州市马于镇吕家庄 高梓琳 18231129861</t>
  </si>
  <si>
    <t>快递物流/单号：安能610036882433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</si>
  <si>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</si>
  <si>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</si>
  <si>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</si>
  <si>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</si>
  <si>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</si>
  <si>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</si>
  <si>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</si>
  <si>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</si>
  <si>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</si>
  <si>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</si>
  <si>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</si>
  <si>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</si>
  <si>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</si>
  <si>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</si>
  <si>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S24090224</t>
  </si>
  <si>
    <t>30*90mm-30*90mm-DeFacto洗标</t>
  </si>
  <si>
    <t>D8407A8</t>
  </si>
  <si>
    <t>KR1 - KARMA</t>
  </si>
  <si>
    <t/>
  </si>
  <si>
    <t>2</t>
  </si>
  <si>
    <t>E1990AX</t>
  </si>
  <si>
    <t>BK26 - BLACK</t>
  </si>
  <si>
    <t>3</t>
  </si>
  <si>
    <t>E1992AX</t>
  </si>
  <si>
    <t>WT34 - WHITE</t>
  </si>
  <si>
    <t>4</t>
  </si>
  <si>
    <t>E0409A8</t>
  </si>
  <si>
    <t>AR104 - ANTHRA</t>
  </si>
  <si>
    <t>5</t>
  </si>
  <si>
    <t>B7805AX</t>
  </si>
  <si>
    <t>BG122 - BEIGE</t>
  </si>
  <si>
    <t>7</t>
  </si>
  <si>
    <t>D7823AX</t>
  </si>
  <si>
    <t>GR2 - GREY</t>
  </si>
  <si>
    <t>8</t>
  </si>
  <si>
    <t>D7824AX</t>
  </si>
  <si>
    <t>RD2 - RED</t>
  </si>
  <si>
    <t>9</t>
  </si>
  <si>
    <t>D7825AX</t>
  </si>
  <si>
    <t>BK27 - BLACK</t>
  </si>
  <si>
    <t>10</t>
  </si>
  <si>
    <t>D8391A8</t>
  </si>
  <si>
    <t>BE2 - BLUE</t>
  </si>
  <si>
    <t>11</t>
  </si>
  <si>
    <t>D8408A8</t>
  </si>
  <si>
    <t>PR254 - LT.PURPLE</t>
  </si>
  <si>
    <t>12</t>
  </si>
  <si>
    <t>E2003A8</t>
  </si>
  <si>
    <t>AR1 - ANTHRA</t>
  </si>
  <si>
    <t>13</t>
  </si>
  <si>
    <t>KH234 - LT.KHAKI</t>
  </si>
  <si>
    <t>14</t>
  </si>
  <si>
    <t>W8579AZ</t>
  </si>
  <si>
    <t>15</t>
  </si>
  <si>
    <t>W8596AZ</t>
  </si>
  <si>
    <t>TR19 - MINT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</si>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</sst>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8"/>
      <color rgb="FF000000"/>
      <name val="宋体"/>
      <charset val="134"/>
    </font>
    <font>
      <sz val="18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3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176" fontId="0" fillId="2" borderId="0" xfId="0" applyNumberForma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2" fillId="2" borderId="0" xfId="0" applyNumberFormat="1" applyFont="1" applyFill="1" applyAlignment="1">
      <alignment horizontal="center" vertical="center" wrapText="1"/>
    </xf>
    <xf numFmtId="176" fontId="3" fillId="2" borderId="0" xfId="0" applyNumberFormat="1" applyFont="1" applyFill="1" applyAlignment="1">
      <alignment horizontal="center" vertical="center" wrapText="1"/>
    </xf>
    <xf numFmtId="176" fontId="4" fillId="2" borderId="0" xfId="0" applyNumberFormat="1" applyFont="1" applyFill="1" applyAlignment="1">
      <alignment horizontal="left" vertical="center" wrapText="1"/>
    </xf>
    <xf numFmtId="176" fontId="5" fillId="2" borderId="0" xfId="0" applyNumberFormat="1" applyFont="1" applyFill="1" applyAlignment="1">
      <alignment horizontal="left" vertical="top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1"/>
  <sheetViews>
    <sheetView tabSelected="1" workbookViewId="0">
      <selection activeCell="J24" sqref="J22:J24"/>
    </sheetView>
  </sheetViews>
  <sheetFormatPr defaultColWidth="9" defaultRowHeight="11.25"/>
  <cols>
    <col min="1" max="1" width="8.5" customWidth="1"/>
    <col min="2" max="2" width="21.3333333333333" customWidth="1"/>
    <col min="3" max="3" width="18.6" customWidth="1"/>
    <col min="4" max="4" width="41.3333333333333" customWidth="1"/>
    <col min="5" max="5" width="3.6" customWidth="1"/>
    <col min="6" max="6" width="17.3333333333333" customWidth="1"/>
    <col min="7" max="7" width="32.6666666666667" customWidth="1"/>
    <col min="8" max="8" width="12.6" customWidth="1"/>
    <col min="9" max="9" width="6.27777777777778" customWidth="1"/>
    <col min="10" max="10" width="10.3333333333333" customWidth="1"/>
    <col min="11" max="11" width="16.6666666666667" style="2" customWidth="1"/>
    <col min="12" max="12" width="18.5" style="2" customWidth="1"/>
    <col min="13" max="13" width="23.5" customWidth="1"/>
    <col min="14" max="14" width="17.8333333333333" customWidth="1"/>
    <col min="15" max="15" width="0.1" customWidth="1"/>
    <col min="16" max="16" width="19.6666666666667" customWidth="1"/>
    <col min="17" max="17" width="8.37777777777778" customWidth="1"/>
    <col min="18" max="18" width="18.8333333333333" customWidth="1"/>
    <col min="19" max="19" width="0.266666666666667" customWidth="1"/>
  </cols>
  <sheetData>
    <row r="1" ht="20.6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17"/>
      <c r="L1" s="17"/>
      <c r="M1" s="3"/>
      <c r="N1" s="3"/>
      <c r="O1" s="3"/>
      <c r="P1" s="3"/>
      <c r="Q1" s="3"/>
      <c r="R1" s="3"/>
      <c r="S1" s="3"/>
    </row>
    <row r="2" ht="13.75" customHeight="1" spans="1:1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18"/>
      <c r="L2" s="18"/>
      <c r="M2" s="4"/>
      <c r="N2" s="4"/>
      <c r="O2" s="4"/>
      <c r="P2" s="4"/>
      <c r="Q2" s="4"/>
      <c r="R2" s="4"/>
      <c r="S2" s="4"/>
    </row>
    <row r="3" ht="27.45" customHeight="1" spans="1:19">
      <c r="A3" s="4"/>
      <c r="B3" s="4"/>
      <c r="C3" s="4"/>
      <c r="D3" s="4"/>
      <c r="E3" s="4"/>
      <c r="F3" s="4"/>
      <c r="G3" s="4"/>
      <c r="H3" s="4"/>
      <c r="I3" s="4"/>
      <c r="J3" s="4"/>
      <c r="K3" s="18"/>
      <c r="L3" s="18"/>
      <c r="M3" s="4"/>
      <c r="N3" s="4"/>
      <c r="O3" s="4"/>
      <c r="P3" s="4"/>
      <c r="Q3" s="4"/>
      <c r="R3" s="4"/>
      <c r="S3" s="4"/>
    </row>
    <row r="4" ht="20.6" customHeight="1" spans="1:17">
      <c r="A4" s="5" t="s">
        <v>2</v>
      </c>
      <c r="B4" s="5"/>
      <c r="C4" s="5"/>
      <c r="D4" s="5"/>
      <c r="E4" s="5"/>
      <c r="F4" s="6"/>
      <c r="G4" s="6"/>
      <c r="H4" s="6"/>
      <c r="I4" s="6"/>
      <c r="J4" s="5" t="s">
        <v>3</v>
      </c>
      <c r="K4" s="19"/>
      <c r="L4" s="19"/>
      <c r="M4" s="5"/>
      <c r="N4" s="5"/>
      <c r="O4" s="5"/>
      <c r="P4" s="5"/>
      <c r="Q4" s="5"/>
    </row>
    <row r="5" ht="64" customHeight="1" spans="1:17">
      <c r="A5" s="5" t="s">
        <v>4</v>
      </c>
      <c r="B5" s="5"/>
      <c r="C5" s="5"/>
      <c r="D5" s="6"/>
      <c r="E5" s="6"/>
      <c r="F5" s="6"/>
      <c r="G5" s="6"/>
      <c r="H5" s="6"/>
      <c r="I5" s="6"/>
      <c r="J5" s="6"/>
      <c r="K5" s="20"/>
      <c r="L5" s="20"/>
      <c r="M5" s="6"/>
      <c r="N5" s="6"/>
      <c r="O5" s="6"/>
      <c r="P5" s="6"/>
      <c r="Q5" s="6"/>
    </row>
    <row r="6" s="1" customFormat="1" ht="22" customHeight="1" spans="1:18">
      <c r="A6" s="7" t="s">
        <v>5</v>
      </c>
      <c r="B6" s="7" t="s">
        <v>6</v>
      </c>
      <c r="C6" s="7" t="s">
        <v>7</v>
      </c>
      <c r="D6" s="7"/>
      <c r="E6" s="8" t="s">
        <v>8</v>
      </c>
      <c r="F6" s="8"/>
      <c r="G6" s="7" t="s">
        <v>9</v>
      </c>
      <c r="H6" s="7" t="s">
        <v>10</v>
      </c>
      <c r="I6" s="7" t="s">
        <v>11</v>
      </c>
      <c r="J6" s="7"/>
      <c r="K6" s="21" t="s">
        <v>12</v>
      </c>
      <c r="L6" s="21" t="s">
        <v>13</v>
      </c>
      <c r="M6" s="7" t="s">
        <v>14</v>
      </c>
      <c r="N6" s="16" t="s">
        <v>15</v>
      </c>
      <c r="O6" s="7" t="s">
        <v>16</v>
      </c>
      <c r="P6" s="7"/>
      <c r="Q6" s="7" t="s">
        <v>17</v>
      </c>
      <c r="R6" s="7"/>
    </row>
    <row r="7" s="1" customFormat="1" ht="22" customHeight="1" spans="1:18">
      <c r="A7" s="7" t="s">
        <v>18</v>
      </c>
      <c r="B7" s="9" t="s">
        <v>19</v>
      </c>
      <c r="C7" s="10" t="s">
        <v>20</v>
      </c>
      <c r="D7" s="11"/>
      <c r="E7" s="8" t="s">
        <v>21</v>
      </c>
      <c r="F7" s="8"/>
      <c r="G7" s="7" t="s">
        <v>22</v>
      </c>
      <c r="H7" s="7" t="s">
        <v>23</v>
      </c>
      <c r="I7" s="22">
        <v>1202</v>
      </c>
      <c r="J7" s="7"/>
      <c r="K7" s="21">
        <f>L7-I7</f>
        <v>60.1000000000001</v>
      </c>
      <c r="L7" s="21">
        <f>I7*1.05</f>
        <v>1262.1</v>
      </c>
      <c r="M7" s="9">
        <v>1</v>
      </c>
      <c r="N7" s="9">
        <v>38</v>
      </c>
      <c r="O7" s="9" t="s">
        <v>23</v>
      </c>
      <c r="P7" s="9">
        <v>40</v>
      </c>
      <c r="Q7" s="10" t="s">
        <v>23</v>
      </c>
      <c r="R7" s="11"/>
    </row>
    <row r="8" s="1" customFormat="1" ht="22" customHeight="1" spans="1:18">
      <c r="A8" s="7" t="s">
        <v>24</v>
      </c>
      <c r="B8" s="12"/>
      <c r="C8" s="13"/>
      <c r="D8" s="14"/>
      <c r="E8" s="8" t="s">
        <v>25</v>
      </c>
      <c r="F8" s="8"/>
      <c r="G8" s="7" t="s">
        <v>26</v>
      </c>
      <c r="H8" s="7" t="s">
        <v>23</v>
      </c>
      <c r="I8" s="22">
        <v>1202</v>
      </c>
      <c r="J8" s="7"/>
      <c r="K8" s="21">
        <f>L8-I8</f>
        <v>60.1000000000001</v>
      </c>
      <c r="L8" s="21">
        <f>I8*1.05</f>
        <v>1262.1</v>
      </c>
      <c r="M8" s="12"/>
      <c r="N8" s="12" t="s">
        <v>23</v>
      </c>
      <c r="O8" s="12" t="s">
        <v>23</v>
      </c>
      <c r="P8" s="12"/>
      <c r="Q8" s="13"/>
      <c r="R8" s="14"/>
    </row>
    <row r="9" s="1" customFormat="1" ht="22" customHeight="1" spans="1:18">
      <c r="A9" s="7" t="s">
        <v>27</v>
      </c>
      <c r="B9" s="12"/>
      <c r="C9" s="13"/>
      <c r="D9" s="14"/>
      <c r="E9" s="8" t="s">
        <v>28</v>
      </c>
      <c r="F9" s="8"/>
      <c r="G9" s="7" t="s">
        <v>29</v>
      </c>
      <c r="H9" s="7" t="s">
        <v>23</v>
      </c>
      <c r="I9" s="22">
        <v>1202</v>
      </c>
      <c r="J9" s="7"/>
      <c r="K9" s="21">
        <f>L9-I9</f>
        <v>60.1000000000001</v>
      </c>
      <c r="L9" s="21">
        <f>I9*1.05</f>
        <v>1262.1</v>
      </c>
      <c r="M9" s="12"/>
      <c r="N9" s="12" t="s">
        <v>23</v>
      </c>
      <c r="O9" s="12" t="s">
        <v>23</v>
      </c>
      <c r="P9" s="12"/>
      <c r="Q9" s="13"/>
      <c r="R9" s="14"/>
    </row>
    <row r="10" s="1" customFormat="1" ht="22" customHeight="1" spans="1:18">
      <c r="A10" s="7" t="s">
        <v>30</v>
      </c>
      <c r="B10" s="12"/>
      <c r="C10" s="13"/>
      <c r="D10" s="14"/>
      <c r="E10" s="8" t="s">
        <v>31</v>
      </c>
      <c r="F10" s="8"/>
      <c r="G10" s="7" t="s">
        <v>32</v>
      </c>
      <c r="H10" s="7" t="s">
        <v>23</v>
      </c>
      <c r="I10" s="22">
        <v>1831</v>
      </c>
      <c r="J10" s="7"/>
      <c r="K10" s="21">
        <f>L10-I10</f>
        <v>91.5500000000002</v>
      </c>
      <c r="L10" s="21">
        <f>I10*1.05</f>
        <v>1922.55</v>
      </c>
      <c r="M10" s="12"/>
      <c r="N10" s="12" t="s">
        <v>23</v>
      </c>
      <c r="O10" s="12" t="s">
        <v>23</v>
      </c>
      <c r="P10" s="12"/>
      <c r="Q10" s="13"/>
      <c r="R10" s="14"/>
    </row>
    <row r="11" s="1" customFormat="1" ht="22" customHeight="1" spans="1:18">
      <c r="A11" s="7" t="s">
        <v>33</v>
      </c>
      <c r="B11" s="12"/>
      <c r="C11" s="13"/>
      <c r="D11" s="14"/>
      <c r="E11" s="8" t="s">
        <v>34</v>
      </c>
      <c r="F11" s="8"/>
      <c r="G11" s="7" t="s">
        <v>35</v>
      </c>
      <c r="H11" s="7" t="s">
        <v>23</v>
      </c>
      <c r="I11" s="22">
        <v>2743</v>
      </c>
      <c r="J11" s="7"/>
      <c r="K11" s="21">
        <f>L11-I11</f>
        <v>137.15</v>
      </c>
      <c r="L11" s="21">
        <f>I11*1.05</f>
        <v>2880.15</v>
      </c>
      <c r="M11" s="12"/>
      <c r="N11" s="12" t="s">
        <v>23</v>
      </c>
      <c r="O11" s="12" t="s">
        <v>23</v>
      </c>
      <c r="P11" s="12"/>
      <c r="Q11" s="13"/>
      <c r="R11" s="14"/>
    </row>
    <row r="12" s="1" customFormat="1" ht="22" customHeight="1" spans="1:18">
      <c r="A12" s="7" t="s">
        <v>36</v>
      </c>
      <c r="B12" s="12"/>
      <c r="C12" s="13"/>
      <c r="D12" s="14"/>
      <c r="E12" s="8" t="s">
        <v>37</v>
      </c>
      <c r="F12" s="8"/>
      <c r="G12" s="7" t="s">
        <v>38</v>
      </c>
      <c r="H12" s="7" t="s">
        <v>23</v>
      </c>
      <c r="I12" s="22">
        <v>4105</v>
      </c>
      <c r="J12" s="7"/>
      <c r="K12" s="21">
        <f t="shared" ref="K12:K21" si="0">L12-I12</f>
        <v>205.25</v>
      </c>
      <c r="L12" s="21">
        <f t="shared" ref="L12:L21" si="1">I12*1.05</f>
        <v>4310.25</v>
      </c>
      <c r="M12" s="12"/>
      <c r="N12" s="12" t="s">
        <v>23</v>
      </c>
      <c r="O12" s="12" t="s">
        <v>23</v>
      </c>
      <c r="P12" s="12"/>
      <c r="Q12" s="13"/>
      <c r="R12" s="14"/>
    </row>
    <row r="13" s="1" customFormat="1" ht="22" customHeight="1" spans="1:18">
      <c r="A13" s="7" t="s">
        <v>39</v>
      </c>
      <c r="B13" s="12"/>
      <c r="C13" s="13"/>
      <c r="D13" s="14"/>
      <c r="E13" s="8" t="s">
        <v>40</v>
      </c>
      <c r="F13" s="8"/>
      <c r="G13" s="7" t="s">
        <v>41</v>
      </c>
      <c r="H13" s="7" t="s">
        <v>23</v>
      </c>
      <c r="I13" s="22">
        <v>3988</v>
      </c>
      <c r="J13" s="7"/>
      <c r="K13" s="21">
        <f t="shared" si="0"/>
        <v>199.400000000001</v>
      </c>
      <c r="L13" s="21">
        <f t="shared" si="1"/>
        <v>4187.4</v>
      </c>
      <c r="M13" s="12"/>
      <c r="N13" s="12" t="s">
        <v>23</v>
      </c>
      <c r="O13" s="12" t="s">
        <v>23</v>
      </c>
      <c r="P13" s="12"/>
      <c r="Q13" s="13"/>
      <c r="R13" s="14"/>
    </row>
    <row r="14" s="1" customFormat="1" ht="22" customHeight="1" spans="1:18">
      <c r="A14" s="7" t="s">
        <v>42</v>
      </c>
      <c r="B14" s="12"/>
      <c r="C14" s="13"/>
      <c r="D14" s="14"/>
      <c r="E14" s="8" t="s">
        <v>43</v>
      </c>
      <c r="F14" s="8"/>
      <c r="G14" s="7" t="s">
        <v>44</v>
      </c>
      <c r="H14" s="7" t="s">
        <v>23</v>
      </c>
      <c r="I14" s="22">
        <v>4171</v>
      </c>
      <c r="J14" s="7"/>
      <c r="K14" s="21">
        <f t="shared" si="0"/>
        <v>208.55</v>
      </c>
      <c r="L14" s="21">
        <f t="shared" si="1"/>
        <v>4379.55</v>
      </c>
      <c r="M14" s="12"/>
      <c r="N14" s="12" t="s">
        <v>23</v>
      </c>
      <c r="O14" s="12" t="s">
        <v>23</v>
      </c>
      <c r="P14" s="12"/>
      <c r="Q14" s="13"/>
      <c r="R14" s="14"/>
    </row>
    <row r="15" s="1" customFormat="1" ht="22" customHeight="1" spans="1:18">
      <c r="A15" s="7" t="s">
        <v>45</v>
      </c>
      <c r="B15" s="12"/>
      <c r="C15" s="13"/>
      <c r="D15" s="14"/>
      <c r="E15" s="8" t="s">
        <v>46</v>
      </c>
      <c r="F15" s="8"/>
      <c r="G15" s="7" t="s">
        <v>47</v>
      </c>
      <c r="H15" s="7" t="s">
        <v>23</v>
      </c>
      <c r="I15" s="22">
        <v>1663</v>
      </c>
      <c r="J15" s="7"/>
      <c r="K15" s="21">
        <f t="shared" si="0"/>
        <v>83.1500000000001</v>
      </c>
      <c r="L15" s="21">
        <f t="shared" si="1"/>
        <v>1746.15</v>
      </c>
      <c r="M15" s="12"/>
      <c r="N15" s="12" t="s">
        <v>23</v>
      </c>
      <c r="O15" s="12" t="s">
        <v>23</v>
      </c>
      <c r="P15" s="12"/>
      <c r="Q15" s="13"/>
      <c r="R15" s="14"/>
    </row>
    <row r="16" s="1" customFormat="1" ht="22" customHeight="1" spans="1:18">
      <c r="A16" s="7" t="s">
        <v>48</v>
      </c>
      <c r="B16" s="12"/>
      <c r="C16" s="13"/>
      <c r="D16" s="14"/>
      <c r="E16" s="8" t="s">
        <v>49</v>
      </c>
      <c r="F16" s="8"/>
      <c r="G16" s="7" t="s">
        <v>50</v>
      </c>
      <c r="H16" s="7" t="s">
        <v>23</v>
      </c>
      <c r="I16" s="22">
        <v>2050</v>
      </c>
      <c r="J16" s="7"/>
      <c r="K16" s="21">
        <f t="shared" si="0"/>
        <v>102.5</v>
      </c>
      <c r="L16" s="21">
        <f t="shared" si="1"/>
        <v>2152.5</v>
      </c>
      <c r="M16" s="12"/>
      <c r="N16" s="12" t="s">
        <v>23</v>
      </c>
      <c r="O16" s="12" t="s">
        <v>23</v>
      </c>
      <c r="P16" s="12"/>
      <c r="Q16" s="13"/>
      <c r="R16" s="14"/>
    </row>
    <row r="17" s="1" customFormat="1" ht="22" customHeight="1" spans="1:18">
      <c r="A17" s="7" t="s">
        <v>51</v>
      </c>
      <c r="B17" s="12"/>
      <c r="C17" s="13"/>
      <c r="D17" s="14"/>
      <c r="E17" s="8" t="s">
        <v>52</v>
      </c>
      <c r="F17" s="8"/>
      <c r="G17" s="7" t="s">
        <v>53</v>
      </c>
      <c r="H17" s="7" t="s">
        <v>23</v>
      </c>
      <c r="I17" s="22">
        <v>1306</v>
      </c>
      <c r="J17" s="7"/>
      <c r="K17" s="21">
        <f t="shared" si="0"/>
        <v>65.3</v>
      </c>
      <c r="L17" s="21">
        <f t="shared" si="1"/>
        <v>1371.3</v>
      </c>
      <c r="M17" s="12"/>
      <c r="N17" s="12" t="s">
        <v>23</v>
      </c>
      <c r="O17" s="12" t="s">
        <v>23</v>
      </c>
      <c r="P17" s="12"/>
      <c r="Q17" s="13"/>
      <c r="R17" s="14"/>
    </row>
    <row r="18" s="1" customFormat="1" ht="22" customHeight="1" spans="1:18">
      <c r="A18" s="7" t="s">
        <v>54</v>
      </c>
      <c r="B18" s="12"/>
      <c r="C18" s="13"/>
      <c r="D18" s="14"/>
      <c r="E18" s="8" t="s">
        <v>52</v>
      </c>
      <c r="F18" s="8"/>
      <c r="G18" s="7" t="s">
        <v>55</v>
      </c>
      <c r="H18" s="7" t="s">
        <v>23</v>
      </c>
      <c r="I18" s="22">
        <v>1264</v>
      </c>
      <c r="J18" s="7"/>
      <c r="K18" s="21">
        <f t="shared" si="0"/>
        <v>63.2</v>
      </c>
      <c r="L18" s="21">
        <f t="shared" si="1"/>
        <v>1327.2</v>
      </c>
      <c r="M18" s="12"/>
      <c r="N18" s="12" t="s">
        <v>23</v>
      </c>
      <c r="O18" s="12" t="s">
        <v>23</v>
      </c>
      <c r="P18" s="12"/>
      <c r="Q18" s="13"/>
      <c r="R18" s="14"/>
    </row>
    <row r="19" s="1" customFormat="1" ht="22" customHeight="1" spans="1:18">
      <c r="A19" s="7" t="s">
        <v>56</v>
      </c>
      <c r="B19" s="12"/>
      <c r="C19" s="13"/>
      <c r="D19" s="14"/>
      <c r="E19" s="8" t="s">
        <v>57</v>
      </c>
      <c r="F19" s="8"/>
      <c r="G19" s="7" t="s">
        <v>22</v>
      </c>
      <c r="H19" s="7" t="s">
        <v>23</v>
      </c>
      <c r="I19" s="22">
        <v>10078</v>
      </c>
      <c r="J19" s="7"/>
      <c r="K19" s="21">
        <f t="shared" si="0"/>
        <v>503.9</v>
      </c>
      <c r="L19" s="21">
        <f t="shared" si="1"/>
        <v>10581.9</v>
      </c>
      <c r="M19" s="12"/>
      <c r="N19" s="12" t="s">
        <v>23</v>
      </c>
      <c r="O19" s="12" t="s">
        <v>23</v>
      </c>
      <c r="P19" s="12"/>
      <c r="Q19" s="13"/>
      <c r="R19" s="14"/>
    </row>
    <row r="20" s="1" customFormat="1" ht="22" customHeight="1" spans="1:18">
      <c r="A20" s="7" t="s">
        <v>58</v>
      </c>
      <c r="B20" s="12"/>
      <c r="C20" s="13"/>
      <c r="D20" s="14"/>
      <c r="E20" s="8" t="s">
        <v>59</v>
      </c>
      <c r="F20" s="8"/>
      <c r="G20" s="7" t="s">
        <v>60</v>
      </c>
      <c r="H20" s="7" t="s">
        <v>23</v>
      </c>
      <c r="I20" s="22">
        <v>10486</v>
      </c>
      <c r="J20" s="7"/>
      <c r="K20" s="21">
        <f t="shared" si="0"/>
        <v>524.300000000001</v>
      </c>
      <c r="L20" s="21">
        <f t="shared" si="1"/>
        <v>11010.3</v>
      </c>
      <c r="M20" s="12"/>
      <c r="N20" s="12" t="s">
        <v>23</v>
      </c>
      <c r="O20" s="12" t="s">
        <v>23</v>
      </c>
      <c r="P20" s="12"/>
      <c r="Q20" s="13"/>
      <c r="R20" s="14"/>
    </row>
    <row r="21" s="1" customFormat="1" ht="22" customHeight="1" spans="1:18">
      <c r="A21" s="7" t="s">
        <v>23</v>
      </c>
      <c r="B21" s="15" t="s">
        <v>61</v>
      </c>
      <c r="C21" s="16" t="s">
        <v>23</v>
      </c>
      <c r="D21" s="16"/>
      <c r="E21" s="8" t="s">
        <v>23</v>
      </c>
      <c r="F21" s="8"/>
      <c r="G21" s="7" t="s">
        <v>23</v>
      </c>
      <c r="H21" s="7" t="s">
        <v>23</v>
      </c>
      <c r="I21" s="22">
        <f>SUM(I7:I20)</f>
        <v>47291</v>
      </c>
      <c r="J21" s="7"/>
      <c r="K21" s="21">
        <f>SUM(K7:K20)</f>
        <v>2364.55</v>
      </c>
      <c r="L21" s="21">
        <f>SUM(L7:L20)</f>
        <v>49655.55</v>
      </c>
      <c r="M21" s="7"/>
      <c r="N21" s="16" t="s">
        <v>23</v>
      </c>
      <c r="O21" s="7" t="s">
        <v>23</v>
      </c>
      <c r="P21" s="7"/>
      <c r="Q21" s="7" t="s">
        <v>23</v>
      </c>
      <c r="R21" s="7"/>
    </row>
  </sheetData>
  <mergeCells count="50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E7:F7"/>
    <mergeCell ref="I7:J7"/>
    <mergeCell ref="E8:F8"/>
    <mergeCell ref="I8:J8"/>
    <mergeCell ref="E9:F9"/>
    <mergeCell ref="I9:J9"/>
    <mergeCell ref="E10:F10"/>
    <mergeCell ref="I10:J10"/>
    <mergeCell ref="E11:F11"/>
    <mergeCell ref="I11:J11"/>
    <mergeCell ref="E12:F12"/>
    <mergeCell ref="I12:J12"/>
    <mergeCell ref="E13:F13"/>
    <mergeCell ref="I13:J13"/>
    <mergeCell ref="E14:F14"/>
    <mergeCell ref="I14:J14"/>
    <mergeCell ref="E15:F15"/>
    <mergeCell ref="I15:J15"/>
    <mergeCell ref="E16:F16"/>
    <mergeCell ref="I16:J16"/>
    <mergeCell ref="E17:F17"/>
    <mergeCell ref="I17:J17"/>
    <mergeCell ref="E18:F18"/>
    <mergeCell ref="I18:J18"/>
    <mergeCell ref="E19:F19"/>
    <mergeCell ref="I19:J19"/>
    <mergeCell ref="E20:F20"/>
    <mergeCell ref="I20:J20"/>
    <mergeCell ref="C21:D21"/>
    <mergeCell ref="E21:F21"/>
    <mergeCell ref="I21:J21"/>
    <mergeCell ref="O21:P21"/>
    <mergeCell ref="Q21:R21"/>
    <mergeCell ref="B7:B20"/>
    <mergeCell ref="M7:M20"/>
    <mergeCell ref="N7:N20"/>
    <mergeCell ref="O7:O20"/>
    <mergeCell ref="P7:P20"/>
    <mergeCell ref="A2:S3"/>
    <mergeCell ref="C7:D20"/>
    <mergeCell ref="Q7:R20"/>
  </mergeCells>
  <pageMargins left="0.39" right="0.39" top="0.39" bottom="0.39" header="0" footer="0"/>
  <pageSetup paperSize="9" scale="5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SH24090421</dc:title>
  <dc:creator>FastReport.NET</dc:creator>
  <cp:lastModifiedBy>Administrator</cp:lastModifiedBy>
  <dcterms:created xsi:type="dcterms:W3CDTF">2009-06-17T07:33:00Z</dcterms:created>
  <dcterms:modified xsi:type="dcterms:W3CDTF">2024-09-30T11:47:25Z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776AD1212CE24013840E02FD0B7B81D5_12</vt:lpwstr>
  </property>
  <property fmtid="{D5CDD505-2E9C-101B-9397-08002B2CF9AE}" pid="3" name="KSOProductBuildVer">
    <vt:lpwstr>2052-12.1.0.18543</vt:lpwstr>
  </property>
</Properties>
</file>