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'845-1233'!$A$1:$L$31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9"/>
  <c r="D22"/>
  <c r="E22"/>
  <c r="F22"/>
  <c r="G22"/>
  <c r="H22"/>
  <c r="I22"/>
  <c r="K22" l="1"/>
</calcChain>
</file>

<file path=xl/sharedStrings.xml><?xml version="1.0" encoding="utf-8"?>
<sst xmlns="http://schemas.openxmlformats.org/spreadsheetml/2006/main" count="72" uniqueCount="58">
  <si>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</si>
  <si>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</si>
  <si>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</si>
  <si>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</si>
  <si>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</si>
  <si>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</si>
  <si>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</si>
  <si>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</si>
  <si>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</si>
  <si>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</si>
  <si>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</si>
  <si>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</si>
  <si>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</si>
  <si>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</si>
  <si>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</si>
  <si>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</si>
  <si>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</si>
  <si>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5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</si>
  <si>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</si>
  <si>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</si>
  <si>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</si>
  <si>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产品规格</t>
    <phoneticPr fontId="13" type="noConversion"/>
  </si>
  <si>
    <t xml:space="preserve">ORDER NR </t>
    <phoneticPr fontId="13" type="noConversion"/>
  </si>
  <si>
    <t>订单号</t>
    <phoneticPr fontId="15" type="noConversion"/>
  </si>
  <si>
    <t>客户款号</t>
    <phoneticPr fontId="13" type="noConversion"/>
  </si>
  <si>
    <t>品名</t>
    <phoneticPr fontId="13" type="noConversion"/>
  </si>
  <si>
    <t>上 海 汭 珩 发  货  清  单</t>
  </si>
  <si>
    <t>（ruihengPackaging Delivery List）</t>
  </si>
  <si>
    <t>SF1539223693611</t>
    <phoneticPr fontId="15" type="noConversion"/>
  </si>
  <si>
    <t>C1237AX</t>
    <phoneticPr fontId="15" type="noConversion"/>
  </si>
  <si>
    <r>
      <rPr>
        <sz val="10"/>
        <color theme="1"/>
        <rFont val="宋体"/>
        <family val="3"/>
        <charset val="134"/>
      </rPr>
      <t>进口商标</t>
    </r>
    <r>
      <rPr>
        <sz val="10"/>
        <color theme="1"/>
        <rFont val="Tahoma"/>
        <family val="2"/>
      </rPr>
      <t>(</t>
    </r>
    <r>
      <rPr>
        <sz val="10"/>
        <color theme="1"/>
        <rFont val="宋体"/>
        <family val="3"/>
        <charset val="134"/>
      </rPr>
      <t>贴膜）</t>
    </r>
    <r>
      <rPr>
        <sz val="10"/>
        <color theme="1"/>
        <rFont val="Tahoma"/>
        <family val="2"/>
      </rPr>
      <t xml:space="preserve"> </t>
    </r>
    <phoneticPr fontId="15" type="noConversion"/>
  </si>
  <si>
    <t>35*30</t>
    <phoneticPr fontId="15" type="noConversion"/>
  </si>
  <si>
    <r>
      <rPr>
        <sz val="10"/>
        <color theme="1"/>
        <rFont val="宋体"/>
        <family val="3"/>
        <charset val="134"/>
      </rPr>
      <t>象形图贴纸</t>
    </r>
    <r>
      <rPr>
        <sz val="10"/>
        <color theme="1"/>
        <rFont val="Tahoma"/>
        <family val="2"/>
      </rPr>
      <t xml:space="preserve"> </t>
    </r>
    <phoneticPr fontId="15" type="noConversion"/>
  </si>
  <si>
    <t>20*20</t>
    <phoneticPr fontId="15" type="noConversion"/>
  </si>
  <si>
    <r>
      <rPr>
        <sz val="10"/>
        <color theme="1"/>
        <rFont val="宋体"/>
        <family val="3"/>
        <charset val="134"/>
      </rPr>
      <t>鞋舌标</t>
    </r>
    <r>
      <rPr>
        <sz val="10"/>
        <color theme="1"/>
        <rFont val="Tahoma"/>
        <family val="2"/>
      </rPr>
      <t xml:space="preserve"> </t>
    </r>
    <phoneticPr fontId="15" type="noConversion"/>
  </si>
  <si>
    <t xml:space="preserve">P24090549//S24090361             </t>
    <phoneticPr fontId="15" type="noConversion"/>
  </si>
  <si>
    <r>
      <rPr>
        <sz val="10"/>
        <color theme="1"/>
        <rFont val="宋体"/>
        <family val="3"/>
        <charset val="134"/>
      </rPr>
      <t>进口商标</t>
    </r>
    <r>
      <rPr>
        <sz val="10"/>
        <color theme="1"/>
        <rFont val="Tahoma"/>
        <family val="2"/>
      </rPr>
      <t>(</t>
    </r>
    <r>
      <rPr>
        <sz val="10"/>
        <color theme="1"/>
        <rFont val="宋体"/>
        <family val="3"/>
        <charset val="134"/>
      </rPr>
      <t>贴膜）金色</t>
    </r>
    <r>
      <rPr>
        <sz val="10"/>
        <color theme="1"/>
        <rFont val="Tahoma"/>
        <family val="2"/>
      </rPr>
      <t xml:space="preserve"> </t>
    </r>
    <phoneticPr fontId="15" type="noConversion"/>
  </si>
  <si>
    <t>鞋盒贴纸</t>
    <phoneticPr fontId="15" type="noConversion"/>
  </si>
  <si>
    <t>BK26 - BLACK</t>
  </si>
  <si>
    <t>无价格</t>
  </si>
  <si>
    <t>有价格</t>
  </si>
  <si>
    <r>
      <t>其他</t>
    </r>
    <r>
      <rPr>
        <sz val="11"/>
        <rFont val="Calibri"/>
        <family val="2"/>
      </rPr>
      <t>PO</t>
    </r>
  </si>
  <si>
    <t>WT1 - WHITE (000)</t>
  </si>
  <si>
    <t>鞋舌标数量</t>
  </si>
  <si>
    <t>款号</t>
  </si>
  <si>
    <t>颜色</t>
  </si>
  <si>
    <t>求和项:40</t>
  </si>
  <si>
    <t>求和项:41</t>
  </si>
  <si>
    <t>求和项:42</t>
  </si>
  <si>
    <t>求和项:43</t>
  </si>
  <si>
    <t>求和项:44</t>
  </si>
  <si>
    <t>求和项:45</t>
  </si>
  <si>
    <t>C1237AX    鞋盒帖子</t>
    <phoneticPr fontId="15" type="noConversion"/>
  </si>
  <si>
    <t>C1237AX   鞋舌标</t>
    <phoneticPr fontId="15" type="noConversion"/>
  </si>
  <si>
    <t>总数</t>
    <phoneticPr fontId="15" type="noConversion"/>
  </si>
  <si>
    <t>总量</t>
    <phoneticPr fontId="15" type="noConversion"/>
  </si>
  <si>
    <t>总计</t>
    <phoneticPr fontId="15" type="noConversion"/>
  </si>
  <si>
    <t xml:space="preserve">晋江市梓路体育用品有限公司   林时艇  13799458775                                         福建省晋江市内坑镇柑市村贞茂106号                                                                                                                   </t>
    <phoneticPr fontId="15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</si>
</sst>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yyyy\-mm\-dd"/>
    <numFmt numFmtId="178" formatCode="[DBNum1][$-804]yyyy&quot;年&quot;m&quot;月&quot;d&quot;日&quot;;@"/>
  </numFmts>
  <fonts count="25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178" fontId="0" fillId="0" borderId="0">
      <alignment vertical="center"/>
    </xf>
    <xf numFmtId="178" fontId="7" fillId="0" borderId="0"/>
    <xf numFmtId="178" fontId="8" fillId="0" borderId="0"/>
    <xf numFmtId="178" fontId="8" fillId="0" borderId="0">
      <alignment vertical="center"/>
    </xf>
    <xf numFmtId="178" fontId="9" fillId="0" borderId="0">
      <alignment vertical="center"/>
    </xf>
    <xf numFmtId="178" fontId="9" fillId="0" borderId="0">
      <alignment vertical="center"/>
    </xf>
    <xf numFmtId="178" fontId="17" fillId="0" borderId="0"/>
    <xf numFmtId="178" fontId="19" fillId="0" borderId="0">
      <alignment vertical="center"/>
    </xf>
  </cellStyleXfs>
  <cellXfs count="54">
    <xf numFmtId="178" fontId="0" fillId="0" borderId="0" xfId="0">
      <alignment vertical="center"/>
    </xf>
    <xf numFmtId="178" fontId="0" fillId="2" borderId="0" xfId="0" applyFill="1">
      <alignment vertical="center"/>
    </xf>
    <xf numFmtId="177" fontId="5" fillId="2" borderId="1" xfId="3" applyNumberFormat="1" applyFont="1" applyFill="1" applyBorder="1" applyAlignment="1">
      <alignment horizontal="center" vertical="center" wrapText="1"/>
    </xf>
    <xf numFmtId="15" fontId="10" fillId="2" borderId="1" xfId="3" applyNumberFormat="1" applyFont="1" applyFill="1" applyBorder="1" applyAlignment="1">
      <alignment horizontal="center" vertical="center" wrapText="1"/>
    </xf>
    <xf numFmtId="178" fontId="3" fillId="2" borderId="1" xfId="0" applyFont="1" applyFill="1" applyBorder="1" applyAlignment="1">
      <alignment horizontal="center" vertical="center"/>
    </xf>
    <xf numFmtId="178" fontId="5" fillId="2" borderId="1" xfId="0" applyFont="1" applyFill="1" applyBorder="1" applyAlignment="1">
      <alignment horizontal="center" vertical="center"/>
    </xf>
    <xf numFmtId="178" fontId="5" fillId="2" borderId="1" xfId="3" applyFont="1" applyFill="1" applyBorder="1" applyAlignment="1">
      <alignment horizontal="center" vertical="center" wrapText="1"/>
    </xf>
    <xf numFmtId="49" fontId="5" fillId="2" borderId="1" xfId="3" applyNumberFormat="1" applyFont="1" applyFill="1" applyBorder="1" applyAlignment="1">
      <alignment horizontal="center" vertical="center" wrapText="1"/>
    </xf>
    <xf numFmtId="176" fontId="5" fillId="2" borderId="1" xfId="3" applyNumberFormat="1" applyFont="1" applyFill="1" applyBorder="1" applyAlignment="1">
      <alignment horizontal="center" vertical="center" wrapText="1"/>
    </xf>
    <xf numFmtId="178" fontId="6" fillId="2" borderId="1" xfId="2" applyNumberFormat="1" applyFont="1" applyFill="1" applyBorder="1" applyAlignment="1">
      <alignment horizontal="center" vertical="center" wrapText="1"/>
    </xf>
    <xf numFmtId="178" fontId="10" fillId="2" borderId="1" xfId="3" applyFont="1" applyFill="1" applyBorder="1" applyAlignment="1">
      <alignment horizontal="center" vertical="center" wrapText="1"/>
    </xf>
    <xf numFmtId="178" fontId="14" fillId="2" borderId="1" xfId="0" applyFont="1" applyFill="1" applyBorder="1" applyAlignment="1">
      <alignment horizontal="center" vertical="center"/>
    </xf>
    <xf numFmtId="49" fontId="6" fillId="2" borderId="1" xfId="3" applyNumberFormat="1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8" fontId="1" fillId="2" borderId="1" xfId="0" applyFont="1" applyFill="1" applyBorder="1" applyAlignment="1">
      <alignment horizontal="right" vertical="center"/>
    </xf>
    <xf numFmtId="0" fontId="0" fillId="0" borderId="1" xfId="0" applyNumberFormat="1" applyBorder="1">
      <alignment vertical="center"/>
    </xf>
    <xf numFmtId="178" fontId="1" fillId="2" borderId="1" xfId="0" applyFont="1" applyFill="1" applyBorder="1" applyAlignment="1">
      <alignment horizontal="center" vertical="center"/>
    </xf>
    <xf numFmtId="178" fontId="0" fillId="0" borderId="1" xfId="0" applyBorder="1">
      <alignment vertical="center"/>
    </xf>
    <xf numFmtId="178" fontId="21" fillId="0" borderId="1" xfId="0" applyFont="1" applyBorder="1" applyAlignment="1">
      <alignment horizontal="center" vertical="center"/>
    </xf>
    <xf numFmtId="178" fontId="21" fillId="0" borderId="1" xfId="0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/>
    </xf>
    <xf numFmtId="178" fontId="21" fillId="0" borderId="2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23" fillId="0" borderId="1" xfId="0" applyNumberFormat="1" applyFont="1" applyBorder="1" applyAlignment="1">
      <alignment horizontal="center"/>
    </xf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178" fontId="21" fillId="0" borderId="2" xfId="0" applyFont="1" applyBorder="1" applyAlignment="1">
      <alignment vertical="center" wrapText="1"/>
    </xf>
    <xf numFmtId="178" fontId="21" fillId="0" borderId="0" xfId="0" applyFont="1" applyBorder="1" applyAlignment="1">
      <alignment vertical="center" wrapText="1"/>
    </xf>
    <xf numFmtId="178" fontId="21" fillId="0" borderId="2" xfId="0" applyFont="1" applyBorder="1" applyAlignment="1">
      <alignment vertical="center"/>
    </xf>
    <xf numFmtId="178" fontId="21" fillId="0" borderId="0" xfId="0" applyFont="1" applyBorder="1" applyAlignment="1">
      <alignment vertical="center"/>
    </xf>
    <xf numFmtId="0" fontId="23" fillId="0" borderId="1" xfId="0" applyNumberFormat="1" applyFont="1" applyBorder="1" applyAlignment="1"/>
    <xf numFmtId="0" fontId="23" fillId="0" borderId="3" xfId="0" applyNumberFormat="1" applyFont="1" applyBorder="1" applyAlignment="1">
      <alignment horizontal="center"/>
    </xf>
    <xf numFmtId="178" fontId="0" fillId="0" borderId="3" xfId="0" applyBorder="1">
      <alignment vertical="center"/>
    </xf>
    <xf numFmtId="178" fontId="20" fillId="0" borderId="0" xfId="0" applyFont="1" applyBorder="1" applyAlignment="1">
      <alignment horizontal="right" vertical="center"/>
    </xf>
    <xf numFmtId="0" fontId="0" fillId="0" borderId="0" xfId="0" applyNumberFormat="1" applyFont="1" applyBorder="1" applyAlignment="1"/>
    <xf numFmtId="0" fontId="20" fillId="0" borderId="0" xfId="0" applyNumberFormat="1" applyFont="1" applyAlignment="1"/>
    <xf numFmtId="0" fontId="0" fillId="0" borderId="3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/>
    <xf numFmtId="178" fontId="0" fillId="0" borderId="5" xfId="0" applyBorder="1">
      <alignment vertical="center"/>
    </xf>
    <xf numFmtId="178" fontId="20" fillId="0" borderId="1" xfId="0" applyFont="1" applyBorder="1" applyAlignment="1">
      <alignment horizontal="right" vertical="center"/>
    </xf>
    <xf numFmtId="0" fontId="20" fillId="0" borderId="1" xfId="0" applyNumberFormat="1" applyFont="1" applyBorder="1" applyAlignment="1">
      <alignment horizontal="right"/>
    </xf>
    <xf numFmtId="0" fontId="20" fillId="0" borderId="1" xfId="0" applyNumberFormat="1" applyFont="1" applyBorder="1" applyAlignment="1"/>
    <xf numFmtId="0" fontId="18" fillId="2" borderId="1" xfId="0" applyNumberFormat="1" applyFont="1" applyFill="1" applyBorder="1" applyAlignment="1">
      <alignment horizontal="center" vertical="center" wrapText="1"/>
    </xf>
    <xf numFmtId="178" fontId="1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8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178" fontId="20" fillId="0" borderId="0" xfId="0" applyFont="1" applyAlignment="1">
      <alignment horizontal="center" vertical="center"/>
    </xf>
    <xf numFmtId="178" fontId="0" fillId="0" borderId="0" xfId="0" applyAlignment="1">
      <alignment horizontal="center" vertical="center"/>
    </xf>
    <xf numFmtId="178" fontId="21" fillId="0" borderId="1" xfId="0" applyFont="1" applyBorder="1" applyAlignment="1">
      <alignment horizontal="center" vertical="center" wrapText="1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289890</xdr:colOff>
      <xdr:row>22</xdr:row>
      <xdr:rowOff>115947</xdr:rowOff>
    </xdr:from>
    <xdr:to>
      <xdr:col>9</xdr:col>
      <xdr:colOff>289891</xdr:colOff>
      <xdr:row>29</xdr:row>
      <xdr:rowOff>136820</xdr:rowOff>
    </xdr:to>
    <xdr:pic>
      <xdr:nvPicPr>
        <xdr:cNvPr id="215" name="图片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065064" y="5731556"/>
          <a:ext cx="1391479" cy="12384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538368</xdr:colOff>
      <xdr:row>22</xdr:row>
      <xdr:rowOff>140794</xdr:rowOff>
    </xdr:from>
    <xdr:to>
      <xdr:col>7</xdr:col>
      <xdr:colOff>182216</xdr:colOff>
      <xdr:row>29</xdr:row>
      <xdr:rowOff>84419</xdr:rowOff>
    </xdr:to>
    <xdr:pic>
      <xdr:nvPicPr>
        <xdr:cNvPr id="224" name="图片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40455" y="5756403"/>
          <a:ext cx="1316935" cy="11611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115957</xdr:colOff>
      <xdr:row>22</xdr:row>
      <xdr:rowOff>66251</xdr:rowOff>
    </xdr:from>
    <xdr:to>
      <xdr:col>4</xdr:col>
      <xdr:colOff>1308652</xdr:colOff>
      <xdr:row>30</xdr:row>
      <xdr:rowOff>63734</xdr:rowOff>
    </xdr:to>
    <xdr:pic>
      <xdr:nvPicPr>
        <xdr:cNvPr id="22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876261" y="5681860"/>
          <a:ext cx="1192695" cy="13889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281609</xdr:colOff>
      <xdr:row>22</xdr:row>
      <xdr:rowOff>60339</xdr:rowOff>
    </xdr:from>
    <xdr:to>
      <xdr:col>3</xdr:col>
      <xdr:colOff>629478</xdr:colOff>
      <xdr:row>29</xdr:row>
      <xdr:rowOff>101872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84413" y="5675948"/>
          <a:ext cx="2236304" cy="125907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"/>
  <sheetViews>
    <sheetView tabSelected="1" workbookViewId="0">
      <selection activeCell="F8" sqref="F8"/>
    </sheetView>
  </sheetViews>
  <sheetFormatPr defaultRowHeight="13.5"/>
  <cols>
    <col min="1" max="1" width="11.875" customWidth="1"/>
    <col min="2" max="2" width="10" customWidth="1"/>
    <col min="3" max="3" width="14.75" customWidth="1"/>
    <col min="4" max="4" width="12.75" style="1" customWidth="1"/>
    <col min="5" max="5" width="17.625" customWidth="1"/>
    <col min="6" max="6" width="10.875" style="14" customWidth="1"/>
    <col min="7" max="7" width="11.125" style="14" customWidth="1"/>
    <col min="8" max="8" width="9.25" style="14" customWidth="1"/>
  </cols>
  <sheetData>
    <row r="1" spans="1:12" ht="25.5">
      <c r="A1" s="45" t="s">
        <v>26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25.5">
      <c r="A2" s="45" t="s">
        <v>27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ht="15" customHeight="1">
      <c r="A3" s="17"/>
      <c r="B3" s="17"/>
      <c r="C3" s="17"/>
      <c r="D3" s="15" t="s">
        <v>0</v>
      </c>
      <c r="E3" s="46">
        <v>45562</v>
      </c>
      <c r="F3" s="46"/>
      <c r="G3" s="44" t="s">
        <v>57</v>
      </c>
      <c r="H3" s="44"/>
      <c r="I3" s="44"/>
      <c r="J3" s="44"/>
      <c r="K3" s="44"/>
      <c r="L3" s="44"/>
    </row>
    <row r="4" spans="1:12" ht="15">
      <c r="A4" s="4"/>
      <c r="B4" s="17"/>
      <c r="C4" s="47" t="s">
        <v>1</v>
      </c>
      <c r="D4" s="47"/>
      <c r="E4" s="48" t="s">
        <v>28</v>
      </c>
      <c r="F4" s="48"/>
      <c r="G4" s="44"/>
      <c r="H4" s="44"/>
      <c r="I4" s="44"/>
      <c r="J4" s="44"/>
      <c r="K4" s="44"/>
      <c r="L4" s="44"/>
    </row>
    <row r="5" spans="1:12" ht="25.5">
      <c r="A5" s="5" t="s">
        <v>22</v>
      </c>
      <c r="B5" s="6" t="s">
        <v>18</v>
      </c>
      <c r="C5" s="6" t="s">
        <v>19</v>
      </c>
      <c r="D5" s="2" t="s">
        <v>20</v>
      </c>
      <c r="E5" s="2" t="s">
        <v>2</v>
      </c>
      <c r="F5" s="13" t="s">
        <v>3</v>
      </c>
      <c r="G5" s="13" t="s">
        <v>4</v>
      </c>
      <c r="H5" s="13" t="s">
        <v>5</v>
      </c>
      <c r="I5" s="7" t="s">
        <v>6</v>
      </c>
      <c r="J5" s="8" t="s">
        <v>7</v>
      </c>
      <c r="K5" s="8" t="s">
        <v>8</v>
      </c>
      <c r="L5" s="6" t="s">
        <v>9</v>
      </c>
    </row>
    <row r="6" spans="1:12" ht="25.5">
      <c r="A6" s="9" t="s">
        <v>23</v>
      </c>
      <c r="B6" s="10" t="s">
        <v>21</v>
      </c>
      <c r="C6" s="11" t="s">
        <v>24</v>
      </c>
      <c r="D6" s="3" t="s">
        <v>25</v>
      </c>
      <c r="E6" s="17" t="s">
        <v>17</v>
      </c>
      <c r="F6" s="13" t="s">
        <v>10</v>
      </c>
      <c r="G6" s="13" t="s">
        <v>11</v>
      </c>
      <c r="H6" s="13" t="s">
        <v>12</v>
      </c>
      <c r="I6" s="12" t="s">
        <v>13</v>
      </c>
      <c r="J6" s="8" t="s">
        <v>14</v>
      </c>
      <c r="K6" s="8" t="s">
        <v>15</v>
      </c>
      <c r="L6" s="6" t="s">
        <v>16</v>
      </c>
    </row>
    <row r="7" spans="1:12">
      <c r="A7" s="53" t="s">
        <v>35</v>
      </c>
      <c r="B7" s="19" t="s">
        <v>31</v>
      </c>
      <c r="C7" s="19" t="s">
        <v>29</v>
      </c>
      <c r="D7" s="20" t="s">
        <v>30</v>
      </c>
      <c r="E7" s="18"/>
      <c r="F7" s="21">
        <v>2190</v>
      </c>
      <c r="G7" s="16"/>
      <c r="H7" s="16"/>
      <c r="I7" s="18"/>
      <c r="J7" s="18"/>
      <c r="K7" s="18"/>
      <c r="L7" s="18"/>
    </row>
    <row r="8" spans="1:12" ht="24.75">
      <c r="A8" s="53"/>
      <c r="B8" s="19" t="s">
        <v>31</v>
      </c>
      <c r="C8" s="19" t="s">
        <v>29</v>
      </c>
      <c r="D8" s="20" t="s">
        <v>36</v>
      </c>
      <c r="E8" s="18"/>
      <c r="F8" s="21">
        <v>310</v>
      </c>
      <c r="G8" s="16"/>
      <c r="H8" s="16"/>
      <c r="I8" s="18"/>
      <c r="J8" s="18"/>
      <c r="K8" s="18"/>
      <c r="L8" s="18"/>
    </row>
    <row r="9" spans="1:12">
      <c r="A9" s="53"/>
      <c r="B9" s="19" t="s">
        <v>33</v>
      </c>
      <c r="C9" s="19" t="s">
        <v>29</v>
      </c>
      <c r="D9" s="20" t="s">
        <v>32</v>
      </c>
      <c r="E9" s="18"/>
      <c r="F9" s="21">
        <v>2500</v>
      </c>
      <c r="G9" s="16"/>
      <c r="H9" s="16"/>
      <c r="I9" s="18"/>
      <c r="J9" s="18"/>
      <c r="K9" s="18"/>
      <c r="L9" s="18"/>
    </row>
    <row r="10" spans="1:12">
      <c r="A10" s="53"/>
      <c r="B10" s="19" t="s">
        <v>31</v>
      </c>
      <c r="C10" s="19" t="s">
        <v>29</v>
      </c>
      <c r="D10" s="20" t="s">
        <v>34</v>
      </c>
      <c r="E10" s="18"/>
      <c r="F10" s="21">
        <v>4932</v>
      </c>
      <c r="G10" s="16"/>
      <c r="H10" s="16"/>
      <c r="I10" s="18"/>
      <c r="J10" s="18"/>
      <c r="K10" s="18"/>
      <c r="L10" s="18"/>
    </row>
    <row r="11" spans="1:12">
      <c r="A11" s="53"/>
      <c r="B11" s="19"/>
      <c r="C11" s="19"/>
      <c r="D11" s="20"/>
      <c r="E11" s="18"/>
      <c r="F11" s="21"/>
      <c r="G11" s="16"/>
      <c r="H11" s="16"/>
      <c r="I11" s="18"/>
      <c r="J11" s="18"/>
      <c r="K11" s="18"/>
      <c r="L11" s="18"/>
    </row>
    <row r="12" spans="1:12" ht="27">
      <c r="A12" s="49" t="s">
        <v>52</v>
      </c>
      <c r="B12" s="23" t="s">
        <v>38</v>
      </c>
      <c r="C12" s="23" t="s">
        <v>39</v>
      </c>
      <c r="D12" s="23">
        <v>27</v>
      </c>
      <c r="E12" s="23">
        <v>27</v>
      </c>
      <c r="F12" s="23">
        <v>27</v>
      </c>
      <c r="G12" s="23">
        <v>27</v>
      </c>
      <c r="H12" s="23">
        <v>27</v>
      </c>
      <c r="I12" s="23">
        <v>27</v>
      </c>
      <c r="J12" s="24">
        <v>1448082</v>
      </c>
      <c r="K12" s="18"/>
      <c r="L12" s="18"/>
    </row>
    <row r="13" spans="1:12" ht="15">
      <c r="A13" s="50"/>
      <c r="B13" s="23"/>
      <c r="C13" s="23" t="s">
        <v>40</v>
      </c>
      <c r="D13" s="23">
        <v>189</v>
      </c>
      <c r="E13" s="23">
        <v>189</v>
      </c>
      <c r="F13" s="23">
        <v>189</v>
      </c>
      <c r="G13" s="23">
        <v>189</v>
      </c>
      <c r="H13" s="23">
        <v>189</v>
      </c>
      <c r="I13" s="23">
        <v>189</v>
      </c>
      <c r="J13" s="25" t="s">
        <v>41</v>
      </c>
      <c r="K13" s="53"/>
      <c r="L13" s="53"/>
    </row>
    <row r="14" spans="1:12" ht="40.5">
      <c r="A14" s="50"/>
      <c r="B14" s="23" t="s">
        <v>42</v>
      </c>
      <c r="C14" s="23" t="s">
        <v>39</v>
      </c>
      <c r="D14" s="23">
        <v>24</v>
      </c>
      <c r="E14" s="23">
        <v>24</v>
      </c>
      <c r="F14" s="23">
        <v>24</v>
      </c>
      <c r="G14" s="23">
        <v>24</v>
      </c>
      <c r="H14" s="23">
        <v>24</v>
      </c>
      <c r="I14" s="23">
        <v>24</v>
      </c>
      <c r="J14" s="24">
        <v>1448082</v>
      </c>
      <c r="K14" s="18"/>
      <c r="L14" s="18"/>
    </row>
    <row r="15" spans="1:12" ht="15">
      <c r="A15" s="23"/>
      <c r="B15" s="23"/>
      <c r="C15" s="23" t="s">
        <v>40</v>
      </c>
      <c r="D15" s="23">
        <v>171</v>
      </c>
      <c r="E15" s="23">
        <v>171</v>
      </c>
      <c r="F15" s="23">
        <v>171</v>
      </c>
      <c r="G15" s="23">
        <v>171</v>
      </c>
      <c r="H15" s="23">
        <v>171</v>
      </c>
      <c r="I15" s="38">
        <v>171</v>
      </c>
      <c r="J15" s="33" t="s">
        <v>41</v>
      </c>
      <c r="K15" s="34"/>
      <c r="L15" s="34"/>
    </row>
    <row r="16" spans="1:12">
      <c r="A16" s="27"/>
      <c r="B16" s="27"/>
      <c r="C16" s="43" t="s">
        <v>56</v>
      </c>
      <c r="D16" s="27">
        <v>411</v>
      </c>
      <c r="E16" s="27">
        <v>411</v>
      </c>
      <c r="F16" s="27">
        <v>411</v>
      </c>
      <c r="G16" s="27">
        <v>411</v>
      </c>
      <c r="H16" s="27">
        <v>411</v>
      </c>
      <c r="I16" s="27">
        <v>411</v>
      </c>
      <c r="J16" s="41" t="s">
        <v>54</v>
      </c>
      <c r="K16" s="27">
        <f>SUM(D16:I16)</f>
        <v>2466</v>
      </c>
      <c r="L16" s="18"/>
    </row>
    <row r="17" spans="1:12">
      <c r="A17" s="27"/>
      <c r="B17" s="27"/>
      <c r="C17" s="27"/>
      <c r="D17" s="27"/>
      <c r="E17" s="27"/>
      <c r="F17" s="27"/>
      <c r="G17" s="27"/>
      <c r="H17" s="27"/>
      <c r="I17" s="39"/>
      <c r="J17" s="35"/>
      <c r="K17" s="36"/>
      <c r="L17" s="40"/>
    </row>
    <row r="18" spans="1:12" ht="13.5" customHeight="1">
      <c r="A18" s="32" t="s">
        <v>43</v>
      </c>
      <c r="B18" s="27"/>
      <c r="C18" s="27"/>
      <c r="D18" s="27"/>
      <c r="E18" s="27"/>
      <c r="F18" s="27"/>
      <c r="G18" s="27"/>
      <c r="H18" s="27"/>
      <c r="I18" s="27"/>
      <c r="J18" s="27"/>
      <c r="K18" s="18"/>
      <c r="L18" s="18"/>
    </row>
    <row r="19" spans="1:12">
      <c r="A19" s="25" t="s">
        <v>44</v>
      </c>
      <c r="B19" s="25" t="s">
        <v>45</v>
      </c>
      <c r="C19" s="27"/>
      <c r="D19" s="27" t="s">
        <v>46</v>
      </c>
      <c r="E19" s="27" t="s">
        <v>47</v>
      </c>
      <c r="F19" s="27" t="s">
        <v>48</v>
      </c>
      <c r="G19" s="27" t="s">
        <v>49</v>
      </c>
      <c r="H19" s="27" t="s">
        <v>50</v>
      </c>
      <c r="I19" s="27" t="s">
        <v>51</v>
      </c>
      <c r="J19" s="27"/>
      <c r="K19" s="18"/>
      <c r="L19" s="18"/>
    </row>
    <row r="20" spans="1:12" ht="24.75" customHeight="1">
      <c r="A20" s="49" t="s">
        <v>53</v>
      </c>
      <c r="B20" s="23" t="s">
        <v>38</v>
      </c>
      <c r="C20" s="23"/>
      <c r="D20" s="23">
        <v>432</v>
      </c>
      <c r="E20" s="23">
        <v>432</v>
      </c>
      <c r="F20" s="23">
        <v>432</v>
      </c>
      <c r="G20" s="23">
        <v>432</v>
      </c>
      <c r="H20" s="23">
        <v>432</v>
      </c>
      <c r="I20" s="23">
        <v>432</v>
      </c>
      <c r="J20" s="27"/>
      <c r="K20" s="53"/>
      <c r="L20" s="53"/>
    </row>
    <row r="21" spans="1:12" ht="40.5">
      <c r="A21" s="50"/>
      <c r="B21" s="23" t="s">
        <v>42</v>
      </c>
      <c r="C21" s="23"/>
      <c r="D21" s="23">
        <v>390</v>
      </c>
      <c r="E21" s="23">
        <v>390</v>
      </c>
      <c r="F21" s="23">
        <v>390</v>
      </c>
      <c r="G21" s="23">
        <v>390</v>
      </c>
      <c r="H21" s="23">
        <v>390</v>
      </c>
      <c r="I21" s="23">
        <v>390</v>
      </c>
      <c r="J21" s="27"/>
      <c r="K21" s="18"/>
      <c r="L21" s="18"/>
    </row>
    <row r="22" spans="1:12">
      <c r="A22" s="26"/>
      <c r="B22" s="26"/>
      <c r="C22" s="37" t="s">
        <v>56</v>
      </c>
      <c r="D22" s="27">
        <f t="shared" ref="D22:I22" si="0">SUM(D20:D21)</f>
        <v>822</v>
      </c>
      <c r="E22" s="27">
        <f t="shared" si="0"/>
        <v>822</v>
      </c>
      <c r="F22" s="27">
        <f t="shared" si="0"/>
        <v>822</v>
      </c>
      <c r="G22" s="27">
        <f t="shared" si="0"/>
        <v>822</v>
      </c>
      <c r="H22" s="27">
        <f t="shared" si="0"/>
        <v>822</v>
      </c>
      <c r="I22" s="27">
        <f t="shared" si="0"/>
        <v>822</v>
      </c>
      <c r="J22" s="42" t="s">
        <v>55</v>
      </c>
      <c r="K22" s="27">
        <f>I22+H22+G22+F22+E22+D22</f>
        <v>4932</v>
      </c>
    </row>
    <row r="29" spans="1:12" ht="13.5" customHeight="1">
      <c r="H29" s="29"/>
    </row>
    <row r="30" spans="1:12">
      <c r="J30" s="31"/>
    </row>
    <row r="31" spans="1:12" ht="24.75">
      <c r="B31" s="51" t="s">
        <v>37</v>
      </c>
      <c r="C31" s="52"/>
      <c r="D31" s="52"/>
      <c r="E31" s="22" t="s">
        <v>34</v>
      </c>
      <c r="F31" s="29"/>
      <c r="G31" s="28" t="s">
        <v>30</v>
      </c>
      <c r="I31" s="30" t="s">
        <v>32</v>
      </c>
    </row>
  </sheetData>
  <mergeCells count="12">
    <mergeCell ref="A20:A21"/>
    <mergeCell ref="A12:A14"/>
    <mergeCell ref="B31:D31"/>
    <mergeCell ref="A7:A11"/>
    <mergeCell ref="K13:L13"/>
    <mergeCell ref="K20:L20"/>
    <mergeCell ref="G3:L4"/>
    <mergeCell ref="A1:L1"/>
    <mergeCell ref="A2:L2"/>
    <mergeCell ref="E3:F3"/>
    <mergeCell ref="C4:D4"/>
    <mergeCell ref="E4:F4"/>
  </mergeCells>
  <phoneticPr fontId="15" type="noConversion"/>
  <pageMargins left="0" right="0" top="0" bottom="0" header="0" footer="0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2024-09-27T05:49:17Z</cp:lastPrinted>
  <dcterms:created xsi:type="dcterms:W3CDTF">2017-02-25T05:34:00Z</dcterms:created>
  <dcterms:modified xsi:type="dcterms:W3CDTF">2024-09-30T05:46:10Z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