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<sst xmlns="http://schemas.openxmlformats.org/spreadsheetml/2006/main" count="56" uniqueCount="43">
  <si>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</si>
  <si>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</si>
  <si>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</si>
  <si>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瑞安市虹球鞋业有限公司温州市瑞安市仙降镇下社工业区  贾总   13075788380 
申通：772032039014672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</si>
  <si>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</si>
  <si>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</si>
  <si>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</si>
  <si>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</si>
  <si>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</si>
  <si>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</si>
  <si>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</si>
  <si>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</si>
  <si>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</si>
  <si>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</si>
  <si>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</si>
  <si>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</si>
  <si>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</si>
  <si>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</si>
  <si>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</si>
  <si>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</si>
  <si>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</si>
  <si>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</si>
  <si>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</si>
  <si>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</si>
  <si>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</si>
  <si>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P24090523</t>
  </si>
  <si>
    <t>21 AULTH09845</t>
  </si>
  <si>
    <t>S24090357</t>
  </si>
  <si>
    <t>E2006AX</t>
  </si>
  <si>
    <t>34*23*25</t>
  </si>
  <si>
    <t>21AULTH09845 背面空白</t>
  </si>
  <si>
    <t>总计</t>
  </si>
  <si>
    <t>颜色</t>
  </si>
  <si>
    <t>尺码</t>
  </si>
  <si>
    <t>生产数</t>
  </si>
  <si>
    <t>PO号</t>
  </si>
  <si>
    <t>款号</t>
  </si>
  <si>
    <t>BG26 - BEIGE</t>
  </si>
  <si>
    <t>无价格</t>
  </si>
  <si>
    <r>
      <rPr>
        <b/>
        <sz val="11"/>
        <rFont val="Calibri"/>
        <charset val="134"/>
      </rPr>
      <t>1449743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 xml:space="preserve">1449746/47/48/49/50/51/52/53/54 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1449743/44/45</t>
    </r>
  </si>
  <si>
    <t>有价格</t>
  </si>
  <si>
    <t>BK23 - BLACK</t>
  </si>
  <si>
    <t>KH130 - Khaki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</si>
</sst>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K28" sqref="K28"/>
    </sheetView>
  </sheetViews>
  <sheetFormatPr defaultColWidth="9" defaultRowHeight="13.5"/>
  <cols>
    <col min="1" max="1" width="16.625" customWidth="1"/>
    <col min="2" max="2" width="24" customWidth="1"/>
    <col min="3" max="3" width="15.625" customWidth="1"/>
    <col min="5" max="5" width="13.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45565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6" t="s">
        <v>11</v>
      </c>
      <c r="J6" s="3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7" t="s">
        <v>22</v>
      </c>
      <c r="J7" s="37" t="s">
        <v>23</v>
      </c>
      <c r="K7" s="18" t="s">
        <v>24</v>
      </c>
    </row>
    <row r="8" spans="1:11">
      <c r="A8" s="23" t="s">
        <v>25</v>
      </c>
      <c r="B8" s="23" t="s">
        <v>26</v>
      </c>
      <c r="C8" s="24" t="s">
        <v>27</v>
      </c>
      <c r="D8" s="24" t="s">
        <v>28</v>
      </c>
      <c r="E8" s="23">
        <v>4383</v>
      </c>
      <c r="F8" s="23"/>
      <c r="G8" s="23">
        <v>4550</v>
      </c>
      <c r="H8" s="23">
        <v>1</v>
      </c>
      <c r="I8" s="23"/>
      <c r="J8" s="23">
        <v>6.6</v>
      </c>
      <c r="K8" s="23" t="s">
        <v>29</v>
      </c>
    </row>
    <row r="9" spans="1:11">
      <c r="A9" s="23"/>
      <c r="B9" s="23" t="s">
        <v>30</v>
      </c>
      <c r="C9" s="25"/>
      <c r="D9" s="25"/>
      <c r="E9" s="23">
        <v>1179</v>
      </c>
      <c r="F9" s="23"/>
      <c r="G9" s="23">
        <v>1215</v>
      </c>
      <c r="H9" s="23"/>
      <c r="I9" s="23"/>
      <c r="J9" s="23"/>
      <c r="K9" s="23"/>
    </row>
    <row r="10" spans="1:11">
      <c r="A10" s="23" t="s">
        <v>31</v>
      </c>
      <c r="B10" s="23"/>
      <c r="C10" s="23"/>
      <c r="D10" s="23"/>
      <c r="E10" s="23">
        <f>SUM(E8:E9)</f>
        <v>5562</v>
      </c>
      <c r="F10" s="23"/>
      <c r="G10" s="23">
        <f>SUM(G8:G9)</f>
        <v>5765</v>
      </c>
      <c r="H10" s="23">
        <f>SUM(H8:H9)</f>
        <v>1</v>
      </c>
      <c r="I10" s="23"/>
      <c r="J10" s="23">
        <f>SUM(J8:J9)</f>
        <v>6.6</v>
      </c>
      <c r="K10" s="23"/>
    </row>
    <row r="13" spans="1:7">
      <c r="A13" s="26" t="s">
        <v>32</v>
      </c>
      <c r="B13" s="26" t="s">
        <v>33</v>
      </c>
      <c r="C13" s="27" t="s">
        <v>18</v>
      </c>
      <c r="D13" s="28" t="s">
        <v>34</v>
      </c>
      <c r="E13" s="26" t="s">
        <v>35</v>
      </c>
      <c r="F13" s="26"/>
      <c r="G13" s="26" t="s">
        <v>36</v>
      </c>
    </row>
    <row r="14" ht="15" spans="1:7">
      <c r="A14" s="29" t="s">
        <v>37</v>
      </c>
      <c r="B14" s="30">
        <v>40</v>
      </c>
      <c r="C14" s="27">
        <v>21</v>
      </c>
      <c r="D14" s="28">
        <f t="shared" ref="D14:D49" si="0">C14*1.03+1</f>
        <v>22.63</v>
      </c>
      <c r="E14" s="29">
        <v>1449756</v>
      </c>
      <c r="F14" s="31" t="s">
        <v>38</v>
      </c>
      <c r="G14" s="29" t="s">
        <v>28</v>
      </c>
    </row>
    <row r="15" ht="15" spans="1:7">
      <c r="A15" s="32"/>
      <c r="B15" s="30">
        <v>41</v>
      </c>
      <c r="C15" s="27">
        <v>42</v>
      </c>
      <c r="D15" s="28">
        <f t="shared" si="0"/>
        <v>44.26</v>
      </c>
      <c r="E15" s="32"/>
      <c r="F15" s="33"/>
      <c r="G15" s="32"/>
    </row>
    <row r="16" ht="15" spans="1:7">
      <c r="A16" s="32"/>
      <c r="B16" s="30">
        <v>42</v>
      </c>
      <c r="C16" s="27">
        <v>42</v>
      </c>
      <c r="D16" s="28">
        <f t="shared" si="0"/>
        <v>44.26</v>
      </c>
      <c r="E16" s="32"/>
      <c r="F16" s="33"/>
      <c r="G16" s="32"/>
    </row>
    <row r="17" ht="15" spans="1:7">
      <c r="A17" s="32"/>
      <c r="B17" s="30">
        <v>43</v>
      </c>
      <c r="C17" s="27">
        <v>42</v>
      </c>
      <c r="D17" s="28">
        <f t="shared" si="0"/>
        <v>44.26</v>
      </c>
      <c r="E17" s="32"/>
      <c r="F17" s="33"/>
      <c r="G17" s="32"/>
    </row>
    <row r="18" ht="15" spans="1:7">
      <c r="A18" s="32"/>
      <c r="B18" s="30">
        <v>44</v>
      </c>
      <c r="C18" s="27">
        <v>21</v>
      </c>
      <c r="D18" s="28">
        <f t="shared" si="0"/>
        <v>22.63</v>
      </c>
      <c r="E18" s="32"/>
      <c r="F18" s="33"/>
      <c r="G18" s="32"/>
    </row>
    <row r="19" ht="15" spans="1:7">
      <c r="A19" s="34"/>
      <c r="B19" s="30">
        <v>45</v>
      </c>
      <c r="C19" s="27">
        <v>21</v>
      </c>
      <c r="D19" s="28">
        <f t="shared" si="0"/>
        <v>22.63</v>
      </c>
      <c r="E19" s="34"/>
      <c r="F19" s="35"/>
      <c r="G19" s="32"/>
    </row>
    <row r="20" ht="15" spans="1:7">
      <c r="A20" s="29" t="s">
        <v>37</v>
      </c>
      <c r="B20" s="30">
        <v>40</v>
      </c>
      <c r="C20" s="27">
        <v>140</v>
      </c>
      <c r="D20" s="28">
        <f t="shared" si="0"/>
        <v>145.2</v>
      </c>
      <c r="E20" s="29" t="s">
        <v>39</v>
      </c>
      <c r="F20" s="31" t="s">
        <v>40</v>
      </c>
      <c r="G20" s="32"/>
    </row>
    <row r="21" ht="15" spans="1:7">
      <c r="A21" s="32"/>
      <c r="B21" s="30">
        <v>41</v>
      </c>
      <c r="C21" s="27">
        <v>280</v>
      </c>
      <c r="D21" s="28">
        <f t="shared" si="0"/>
        <v>289.4</v>
      </c>
      <c r="E21" s="32"/>
      <c r="F21" s="33"/>
      <c r="G21" s="32"/>
    </row>
    <row r="22" ht="15" spans="1:7">
      <c r="A22" s="32"/>
      <c r="B22" s="30">
        <v>42</v>
      </c>
      <c r="C22" s="27">
        <v>280</v>
      </c>
      <c r="D22" s="28">
        <f t="shared" si="0"/>
        <v>289.4</v>
      </c>
      <c r="E22" s="32"/>
      <c r="F22" s="33"/>
      <c r="G22" s="32"/>
    </row>
    <row r="23" ht="15" spans="1:7">
      <c r="A23" s="32"/>
      <c r="B23" s="30">
        <v>43</v>
      </c>
      <c r="C23" s="27">
        <v>280</v>
      </c>
      <c r="D23" s="28">
        <f t="shared" si="0"/>
        <v>289.4</v>
      </c>
      <c r="E23" s="32"/>
      <c r="F23" s="33"/>
      <c r="G23" s="32"/>
    </row>
    <row r="24" ht="15" spans="1:7">
      <c r="A24" s="32"/>
      <c r="B24" s="30">
        <v>44</v>
      </c>
      <c r="C24" s="27">
        <v>140</v>
      </c>
      <c r="D24" s="28">
        <f t="shared" si="0"/>
        <v>145.2</v>
      </c>
      <c r="E24" s="32"/>
      <c r="F24" s="33"/>
      <c r="G24" s="32"/>
    </row>
    <row r="25" ht="15" spans="1:7">
      <c r="A25" s="34"/>
      <c r="B25" s="30">
        <v>45</v>
      </c>
      <c r="C25" s="27">
        <v>140</v>
      </c>
      <c r="D25" s="28">
        <f t="shared" si="0"/>
        <v>145.2</v>
      </c>
      <c r="E25" s="34"/>
      <c r="F25" s="35"/>
      <c r="G25" s="32"/>
    </row>
    <row r="26" ht="15" spans="1:7">
      <c r="A26" s="29" t="s">
        <v>41</v>
      </c>
      <c r="B26" s="30">
        <v>40</v>
      </c>
      <c r="C26" s="27">
        <v>22</v>
      </c>
      <c r="D26" s="28">
        <f t="shared" si="0"/>
        <v>23.66</v>
      </c>
      <c r="E26" s="29">
        <v>1449756</v>
      </c>
      <c r="F26" s="31" t="s">
        <v>38</v>
      </c>
      <c r="G26" s="32"/>
    </row>
    <row r="27" ht="15" spans="1:7">
      <c r="A27" s="32"/>
      <c r="B27" s="30">
        <v>41</v>
      </c>
      <c r="C27" s="27">
        <v>44</v>
      </c>
      <c r="D27" s="28">
        <f t="shared" si="0"/>
        <v>46.32</v>
      </c>
      <c r="E27" s="32"/>
      <c r="F27" s="33"/>
      <c r="G27" s="32"/>
    </row>
    <row r="28" ht="15" spans="1:7">
      <c r="A28" s="32"/>
      <c r="B28" s="30">
        <v>42</v>
      </c>
      <c r="C28" s="27">
        <v>44</v>
      </c>
      <c r="D28" s="28">
        <f t="shared" si="0"/>
        <v>46.32</v>
      </c>
      <c r="E28" s="32"/>
      <c r="F28" s="33"/>
      <c r="G28" s="32"/>
    </row>
    <row r="29" ht="15" spans="1:7">
      <c r="A29" s="32"/>
      <c r="B29" s="30">
        <v>43</v>
      </c>
      <c r="C29" s="27">
        <v>44</v>
      </c>
      <c r="D29" s="28">
        <f t="shared" si="0"/>
        <v>46.32</v>
      </c>
      <c r="E29" s="32"/>
      <c r="F29" s="33"/>
      <c r="G29" s="32"/>
    </row>
    <row r="30" ht="15" spans="1:7">
      <c r="A30" s="32"/>
      <c r="B30" s="30">
        <v>44</v>
      </c>
      <c r="C30" s="27">
        <v>22</v>
      </c>
      <c r="D30" s="28">
        <f t="shared" si="0"/>
        <v>23.66</v>
      </c>
      <c r="E30" s="32"/>
      <c r="F30" s="33"/>
      <c r="G30" s="32"/>
    </row>
    <row r="31" ht="15" spans="1:7">
      <c r="A31" s="34"/>
      <c r="B31" s="30">
        <v>45</v>
      </c>
      <c r="C31" s="27">
        <v>22</v>
      </c>
      <c r="D31" s="28">
        <f t="shared" si="0"/>
        <v>23.66</v>
      </c>
      <c r="E31" s="34"/>
      <c r="F31" s="35"/>
      <c r="G31" s="32"/>
    </row>
    <row r="32" ht="15" spans="1:7">
      <c r="A32" s="29" t="s">
        <v>41</v>
      </c>
      <c r="B32" s="30">
        <v>40</v>
      </c>
      <c r="C32" s="27">
        <v>147</v>
      </c>
      <c r="D32" s="28">
        <f t="shared" si="0"/>
        <v>152.41</v>
      </c>
      <c r="E32" s="29" t="s">
        <v>39</v>
      </c>
      <c r="F32" s="31" t="s">
        <v>40</v>
      </c>
      <c r="G32" s="32"/>
    </row>
    <row r="33" ht="15" spans="1:7">
      <c r="A33" s="32"/>
      <c r="B33" s="30">
        <v>41</v>
      </c>
      <c r="C33" s="27">
        <v>294</v>
      </c>
      <c r="D33" s="28">
        <f t="shared" si="0"/>
        <v>303.82</v>
      </c>
      <c r="E33" s="32"/>
      <c r="F33" s="33"/>
      <c r="G33" s="32"/>
    </row>
    <row r="34" ht="15" spans="1:7">
      <c r="A34" s="32"/>
      <c r="B34" s="30">
        <v>42</v>
      </c>
      <c r="C34" s="27">
        <v>294</v>
      </c>
      <c r="D34" s="28">
        <f t="shared" si="0"/>
        <v>303.82</v>
      </c>
      <c r="E34" s="32"/>
      <c r="F34" s="33"/>
      <c r="G34" s="32"/>
    </row>
    <row r="35" ht="15" spans="1:7">
      <c r="A35" s="32"/>
      <c r="B35" s="30">
        <v>43</v>
      </c>
      <c r="C35" s="27">
        <v>294</v>
      </c>
      <c r="D35" s="28">
        <f t="shared" si="0"/>
        <v>303.82</v>
      </c>
      <c r="E35" s="32"/>
      <c r="F35" s="33"/>
      <c r="G35" s="32"/>
    </row>
    <row r="36" ht="15" spans="1:7">
      <c r="A36" s="32"/>
      <c r="B36" s="30">
        <v>44</v>
      </c>
      <c r="C36" s="27">
        <v>147</v>
      </c>
      <c r="D36" s="28">
        <f t="shared" si="0"/>
        <v>152.41</v>
      </c>
      <c r="E36" s="32"/>
      <c r="F36" s="33"/>
      <c r="G36" s="32"/>
    </row>
    <row r="37" ht="15" spans="1:7">
      <c r="A37" s="34"/>
      <c r="B37" s="30">
        <v>45</v>
      </c>
      <c r="C37" s="27">
        <v>147</v>
      </c>
      <c r="D37" s="28">
        <f t="shared" si="0"/>
        <v>152.41</v>
      </c>
      <c r="E37" s="34"/>
      <c r="F37" s="35"/>
      <c r="G37" s="32"/>
    </row>
    <row r="38" ht="15" spans="1:7">
      <c r="A38" s="29" t="s">
        <v>42</v>
      </c>
      <c r="B38" s="30">
        <v>40</v>
      </c>
      <c r="C38" s="27">
        <v>20</v>
      </c>
      <c r="D38" s="28">
        <f t="shared" si="0"/>
        <v>21.6</v>
      </c>
      <c r="E38" s="29">
        <v>1449756</v>
      </c>
      <c r="F38" s="31" t="s">
        <v>38</v>
      </c>
      <c r="G38" s="32"/>
    </row>
    <row r="39" ht="15" spans="1:7">
      <c r="A39" s="32"/>
      <c r="B39" s="30">
        <v>41</v>
      </c>
      <c r="C39" s="27">
        <v>40</v>
      </c>
      <c r="D39" s="28">
        <f t="shared" si="0"/>
        <v>42.2</v>
      </c>
      <c r="E39" s="32"/>
      <c r="F39" s="33"/>
      <c r="G39" s="32"/>
    </row>
    <row r="40" ht="15" spans="1:7">
      <c r="A40" s="32"/>
      <c r="B40" s="30">
        <v>42</v>
      </c>
      <c r="C40" s="27">
        <v>40</v>
      </c>
      <c r="D40" s="28">
        <f t="shared" si="0"/>
        <v>42.2</v>
      </c>
      <c r="E40" s="32"/>
      <c r="F40" s="33"/>
      <c r="G40" s="32"/>
    </row>
    <row r="41" ht="15" spans="1:7">
      <c r="A41" s="32"/>
      <c r="B41" s="30">
        <v>43</v>
      </c>
      <c r="C41" s="27">
        <v>40</v>
      </c>
      <c r="D41" s="28">
        <f t="shared" si="0"/>
        <v>42.2</v>
      </c>
      <c r="E41" s="32"/>
      <c r="F41" s="33"/>
      <c r="G41" s="32"/>
    </row>
    <row r="42" ht="15" spans="1:7">
      <c r="A42" s="32"/>
      <c r="B42" s="30">
        <v>44</v>
      </c>
      <c r="C42" s="27">
        <v>20</v>
      </c>
      <c r="D42" s="28">
        <f t="shared" si="0"/>
        <v>21.6</v>
      </c>
      <c r="E42" s="32"/>
      <c r="F42" s="33"/>
      <c r="G42" s="32"/>
    </row>
    <row r="43" ht="15" spans="1:7">
      <c r="A43" s="34"/>
      <c r="B43" s="30">
        <v>45</v>
      </c>
      <c r="C43" s="27">
        <v>20</v>
      </c>
      <c r="D43" s="28">
        <f t="shared" si="0"/>
        <v>21.6</v>
      </c>
      <c r="E43" s="34"/>
      <c r="F43" s="35"/>
      <c r="G43" s="32"/>
    </row>
    <row r="44" ht="15" spans="1:7">
      <c r="A44" s="29" t="s">
        <v>42</v>
      </c>
      <c r="B44" s="30">
        <v>40</v>
      </c>
      <c r="C44" s="27">
        <v>137</v>
      </c>
      <c r="D44" s="28">
        <f t="shared" si="0"/>
        <v>142.11</v>
      </c>
      <c r="E44" s="29" t="s">
        <v>39</v>
      </c>
      <c r="F44" s="31" t="s">
        <v>40</v>
      </c>
      <c r="G44" s="32"/>
    </row>
    <row r="45" ht="15" spans="1:7">
      <c r="A45" s="32"/>
      <c r="B45" s="30">
        <v>41</v>
      </c>
      <c r="C45" s="27">
        <v>274</v>
      </c>
      <c r="D45" s="28">
        <f t="shared" si="0"/>
        <v>283.22</v>
      </c>
      <c r="E45" s="32"/>
      <c r="F45" s="33"/>
      <c r="G45" s="32"/>
    </row>
    <row r="46" ht="15" spans="1:7">
      <c r="A46" s="32"/>
      <c r="B46" s="30">
        <v>42</v>
      </c>
      <c r="C46" s="27">
        <v>274</v>
      </c>
      <c r="D46" s="28">
        <f t="shared" si="0"/>
        <v>283.22</v>
      </c>
      <c r="E46" s="32"/>
      <c r="F46" s="33"/>
      <c r="G46" s="32"/>
    </row>
    <row r="47" ht="15" spans="1:7">
      <c r="A47" s="32"/>
      <c r="B47" s="30">
        <v>43</v>
      </c>
      <c r="C47" s="27">
        <v>274</v>
      </c>
      <c r="D47" s="28">
        <f t="shared" si="0"/>
        <v>283.22</v>
      </c>
      <c r="E47" s="32"/>
      <c r="F47" s="33"/>
      <c r="G47" s="32"/>
    </row>
    <row r="48" ht="15" spans="1:7">
      <c r="A48" s="32"/>
      <c r="B48" s="30">
        <v>44</v>
      </c>
      <c r="C48" s="27">
        <v>137</v>
      </c>
      <c r="D48" s="28">
        <f t="shared" si="0"/>
        <v>142.11</v>
      </c>
      <c r="E48" s="32"/>
      <c r="F48" s="33"/>
      <c r="G48" s="32"/>
    </row>
    <row r="49" ht="15" spans="1:7">
      <c r="A49" s="34"/>
      <c r="B49" s="30">
        <v>45</v>
      </c>
      <c r="C49" s="27">
        <v>137</v>
      </c>
      <c r="D49" s="28">
        <f t="shared" si="0"/>
        <v>142.11</v>
      </c>
      <c r="E49" s="34"/>
      <c r="F49" s="35"/>
      <c r="G49" s="34"/>
    </row>
    <row r="50" spans="1:7">
      <c r="A50" s="26" t="s">
        <v>31</v>
      </c>
      <c r="B50" s="26"/>
      <c r="C50" s="27">
        <f>SUM(C14:C49)</f>
        <v>4383</v>
      </c>
      <c r="D50" s="28">
        <f>SUM(D14:D49)</f>
        <v>4550.49</v>
      </c>
      <c r="E50" s="26"/>
      <c r="F50" s="26"/>
      <c r="G50" s="26"/>
    </row>
  </sheetData>
  <mergeCells count="30">
    <mergeCell ref="A1:K1"/>
    <mergeCell ref="A2:D2"/>
    <mergeCell ref="E2:K2"/>
    <mergeCell ref="A8:A9"/>
    <mergeCell ref="A14:A19"/>
    <mergeCell ref="A20:A25"/>
    <mergeCell ref="A26:A31"/>
    <mergeCell ref="A32:A37"/>
    <mergeCell ref="A38:A43"/>
    <mergeCell ref="A44:A49"/>
    <mergeCell ref="C8:C9"/>
    <mergeCell ref="D8:D9"/>
    <mergeCell ref="E14:E19"/>
    <mergeCell ref="E20:E25"/>
    <mergeCell ref="E26:E31"/>
    <mergeCell ref="E32:E37"/>
    <mergeCell ref="E38:E43"/>
    <mergeCell ref="E44:E49"/>
    <mergeCell ref="F14:F19"/>
    <mergeCell ref="F20:F25"/>
    <mergeCell ref="F26:F31"/>
    <mergeCell ref="F32:F37"/>
    <mergeCell ref="F38:F43"/>
    <mergeCell ref="F44:F49"/>
    <mergeCell ref="G14:G4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2024-09-30T06:16:47Z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20BCD754779148AD8B4C40E8D6327804_13</vt:lpwstr>
  </property>
</Properties>
</file>