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<sst xmlns="http://schemas.openxmlformats.org/spreadsheetml/2006/main" count="57" uniqueCount="46">
  <si>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</si>
  <si>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</si>
  <si>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</si>
  <si>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 申通：772032007685851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</si>
  <si>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</si>
  <si>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</si>
  <si>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</si>
  <si>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</si>
  <si>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</si>
  <si>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</si>
  <si>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</si>
  <si>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</si>
  <si>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</si>
  <si>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</si>
  <si>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</si>
  <si>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</si>
  <si>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</si>
  <si>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</si>
  <si>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</si>
  <si>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</si>
  <si>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</si>
  <si>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</si>
  <si>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</si>
  <si>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</si>
  <si>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</si>
  <si>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P24090563</t>
  </si>
  <si>
    <t>23_AULBW10794</t>
  </si>
  <si>
    <t>S24090384</t>
  </si>
  <si>
    <t>D6082AX</t>
  </si>
  <si>
    <t>26*16*11</t>
  </si>
  <si>
    <t>23_AULBW10794背面空白</t>
  </si>
  <si>
    <t>总计</t>
  </si>
  <si>
    <t>颜色</t>
  </si>
  <si>
    <t>尺码</t>
  </si>
  <si>
    <t>生产数</t>
  </si>
  <si>
    <t>款号</t>
  </si>
  <si>
    <t>BE337 0 LT.BLUE</t>
  </si>
  <si>
    <t>XS</t>
  </si>
  <si>
    <t>有价格</t>
  </si>
  <si>
    <t>S</t>
  </si>
  <si>
    <t>M</t>
  </si>
  <si>
    <t>L</t>
  </si>
  <si>
    <t>XL</t>
  </si>
  <si>
    <t>XXL</t>
  </si>
  <si>
    <t>ER218 0 ECRU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</si>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</sst>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E35" sqref="E35"/>
    </sheetView>
  </sheetViews>
  <sheetFormatPr defaultColWidth="9" defaultRowHeight="13.5"/>
  <cols>
    <col min="1" max="1" width="16.625" customWidth="1"/>
    <col min="2" max="2" width="25.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220</v>
      </c>
      <c r="F8" s="24"/>
      <c r="G8" s="24">
        <v>239</v>
      </c>
      <c r="H8" s="24">
        <v>1</v>
      </c>
      <c r="I8" s="24"/>
      <c r="J8" s="24">
        <v>1</v>
      </c>
      <c r="K8" s="24" t="s">
        <v>29</v>
      </c>
    </row>
    <row r="9" spans="1:11">
      <c r="A9" s="25"/>
      <c r="B9" s="24" t="s">
        <v>30</v>
      </c>
      <c r="C9" s="25"/>
      <c r="D9" s="25"/>
      <c r="E9" s="24">
        <v>485</v>
      </c>
      <c r="F9" s="24"/>
      <c r="G9" s="24">
        <v>500</v>
      </c>
      <c r="H9" s="24"/>
      <c r="I9" s="24"/>
      <c r="J9" s="24"/>
      <c r="K9" s="24"/>
    </row>
    <row r="10" spans="1:11">
      <c r="A10" s="24" t="s">
        <v>31</v>
      </c>
      <c r="B10" s="24"/>
      <c r="C10" s="24"/>
      <c r="D10" s="24"/>
      <c r="E10" s="24">
        <f>SUM(E8:E9)</f>
        <v>705</v>
      </c>
      <c r="F10" s="24"/>
      <c r="G10" s="24">
        <f>SUM(G8:G9)</f>
        <v>739</v>
      </c>
      <c r="H10" s="24">
        <f>SUM(H8:H9)</f>
        <v>1</v>
      </c>
      <c r="I10" s="24"/>
      <c r="J10" s="24">
        <f>SUM(J8:J9)</f>
        <v>1</v>
      </c>
      <c r="K10" s="24"/>
    </row>
    <row r="13" ht="14.25" spans="1:6">
      <c r="A13" s="26" t="s">
        <v>32</v>
      </c>
      <c r="B13" s="26" t="s">
        <v>33</v>
      </c>
      <c r="C13" s="27" t="s">
        <v>18</v>
      </c>
      <c r="D13" s="28" t="s">
        <v>34</v>
      </c>
      <c r="E13" s="26"/>
      <c r="F13" s="26" t="s">
        <v>35</v>
      </c>
    </row>
    <row r="14" ht="15.75" spans="1:6">
      <c r="A14" s="29" t="s">
        <v>36</v>
      </c>
      <c r="B14" s="30" t="s">
        <v>37</v>
      </c>
      <c r="C14" s="31">
        <v>11</v>
      </c>
      <c r="D14" s="28">
        <f t="shared" ref="D14:D25" si="0">C14*1.03+1</f>
        <v>12.33</v>
      </c>
      <c r="E14" s="32" t="s">
        <v>38</v>
      </c>
      <c r="F14" s="33" t="s">
        <v>28</v>
      </c>
    </row>
    <row r="15" ht="15.75" spans="1:6">
      <c r="A15" s="34"/>
      <c r="B15" s="30" t="s">
        <v>39</v>
      </c>
      <c r="C15" s="31">
        <v>11</v>
      </c>
      <c r="D15" s="28">
        <f t="shared" si="0"/>
        <v>12.33</v>
      </c>
      <c r="E15" s="35"/>
      <c r="F15" s="36"/>
    </row>
    <row r="16" ht="15.75" spans="1:6">
      <c r="A16" s="34"/>
      <c r="B16" s="30" t="s">
        <v>40</v>
      </c>
      <c r="C16" s="31">
        <v>22</v>
      </c>
      <c r="D16" s="28">
        <f t="shared" si="0"/>
        <v>23.66</v>
      </c>
      <c r="E16" s="35"/>
      <c r="F16" s="36"/>
    </row>
    <row r="17" ht="15.75" spans="1:6">
      <c r="A17" s="34"/>
      <c r="B17" s="30" t="s">
        <v>41</v>
      </c>
      <c r="C17" s="31">
        <v>22</v>
      </c>
      <c r="D17" s="28">
        <f t="shared" si="0"/>
        <v>23.66</v>
      </c>
      <c r="E17" s="35"/>
      <c r="F17" s="36"/>
    </row>
    <row r="18" ht="15.75" spans="1:6">
      <c r="A18" s="34"/>
      <c r="B18" s="30" t="s">
        <v>42</v>
      </c>
      <c r="C18" s="31">
        <v>22</v>
      </c>
      <c r="D18" s="28">
        <f t="shared" si="0"/>
        <v>23.66</v>
      </c>
      <c r="E18" s="35"/>
      <c r="F18" s="36"/>
    </row>
    <row r="19" ht="15.75" spans="1:6">
      <c r="A19" s="37"/>
      <c r="B19" s="30" t="s">
        <v>43</v>
      </c>
      <c r="C19" s="31">
        <v>22</v>
      </c>
      <c r="D19" s="28">
        <f t="shared" si="0"/>
        <v>23.66</v>
      </c>
      <c r="E19" s="38"/>
      <c r="F19" s="36"/>
    </row>
    <row r="20" ht="15.75" spans="1:6">
      <c r="A20" s="29" t="s">
        <v>44</v>
      </c>
      <c r="B20" s="30" t="s">
        <v>37</v>
      </c>
      <c r="C20" s="27">
        <v>11</v>
      </c>
      <c r="D20" s="28">
        <f t="shared" si="0"/>
        <v>12.33</v>
      </c>
      <c r="E20" s="32" t="s">
        <v>38</v>
      </c>
      <c r="F20" s="36"/>
    </row>
    <row r="21" ht="15.75" spans="1:6">
      <c r="A21" s="34"/>
      <c r="B21" s="30" t="s">
        <v>39</v>
      </c>
      <c r="C21" s="27">
        <v>11</v>
      </c>
      <c r="D21" s="28">
        <f t="shared" si="0"/>
        <v>12.33</v>
      </c>
      <c r="E21" s="35"/>
      <c r="F21" s="36"/>
    </row>
    <row r="22" ht="15.75" spans="1:6">
      <c r="A22" s="34"/>
      <c r="B22" s="30" t="s">
        <v>40</v>
      </c>
      <c r="C22" s="27">
        <v>22</v>
      </c>
      <c r="D22" s="28">
        <f t="shared" si="0"/>
        <v>23.66</v>
      </c>
      <c r="E22" s="35"/>
      <c r="F22" s="36"/>
    </row>
    <row r="23" ht="15.75" spans="1:6">
      <c r="A23" s="34"/>
      <c r="B23" s="30" t="s">
        <v>41</v>
      </c>
      <c r="C23" s="27">
        <v>22</v>
      </c>
      <c r="D23" s="28">
        <f t="shared" si="0"/>
        <v>23.66</v>
      </c>
      <c r="E23" s="35"/>
      <c r="F23" s="36"/>
    </row>
    <row r="24" ht="15.75" spans="1:6">
      <c r="A24" s="34"/>
      <c r="B24" s="30" t="s">
        <v>42</v>
      </c>
      <c r="C24" s="27">
        <v>22</v>
      </c>
      <c r="D24" s="28">
        <f t="shared" si="0"/>
        <v>23.66</v>
      </c>
      <c r="E24" s="35"/>
      <c r="F24" s="36"/>
    </row>
    <row r="25" ht="15.75" spans="1:6">
      <c r="A25" s="37"/>
      <c r="B25" s="30" t="s">
        <v>43</v>
      </c>
      <c r="C25" s="27">
        <v>22</v>
      </c>
      <c r="D25" s="28">
        <f t="shared" si="0"/>
        <v>23.66</v>
      </c>
      <c r="E25" s="38"/>
      <c r="F25" s="39"/>
    </row>
    <row r="26" ht="14.25" spans="1:6">
      <c r="A26" s="26" t="s">
        <v>31</v>
      </c>
      <c r="B26" s="26"/>
      <c r="C26" s="27">
        <f>SUM(C14:C25)</f>
        <v>220</v>
      </c>
      <c r="D26" s="28">
        <f>SUM(D14:D25)</f>
        <v>238.6</v>
      </c>
      <c r="E26" s="26"/>
      <c r="F26" s="26"/>
    </row>
    <row r="29" spans="1:4">
      <c r="A29" s="24" t="s">
        <v>45</v>
      </c>
      <c r="B29" s="24"/>
      <c r="C29" s="40">
        <v>485</v>
      </c>
      <c r="D29" s="41">
        <f>C29*1.03</f>
        <v>499.55</v>
      </c>
    </row>
  </sheetData>
  <mergeCells count="16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AC3DA06F44B54398A0AEBAB4F24B4B8B_13</vt:lpwstr>
  </property>
</Properties>
</file>