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<sst xmlns="http://schemas.openxmlformats.org/spreadsheetml/2006/main" count="112" uniqueCount="80">
  <si>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</si>
  <si>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</si>
  <si>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</si>
  <si>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</si>
  <si>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181 153 7910   地址：安徽省宿州市埇桥区经开区磬云南路 A439号鞋城管委会标准化厂房8号楼 宿州佳瑞-刘君 15952798183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</si>
  <si>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</si>
  <si>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</si>
  <si>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</si>
  <si>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</si>
  <si>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</si>
  <si>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</si>
  <si>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</si>
  <si>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</si>
  <si>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</si>
  <si>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</si>
  <si>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</si>
  <si>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</si>
  <si>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</si>
  <si>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</si>
  <si>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</si>
  <si>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</si>
  <si>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</si>
  <si>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</si>
  <si>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</si>
  <si>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</si>
  <si>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</si>
  <si>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</si>
  <si>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</si>
  <si>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</si>
  <si>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S24090313</t>
  </si>
  <si>
    <t>F0152</t>
  </si>
  <si>
    <t>44*60CM</t>
  </si>
  <si>
    <t>1/32</t>
  </si>
  <si>
    <t>30*40CM</t>
  </si>
  <si>
    <t>2/32</t>
  </si>
  <si>
    <t>3/32</t>
  </si>
  <si>
    <t>4/32</t>
  </si>
  <si>
    <t>F0153</t>
  </si>
  <si>
    <t>5/32</t>
  </si>
  <si>
    <t>F0154</t>
  </si>
  <si>
    <t>44*70CM</t>
  </si>
  <si>
    <t>6/32</t>
  </si>
  <si>
    <t>44*63CM</t>
  </si>
  <si>
    <t>7/32</t>
  </si>
  <si>
    <t>8/32</t>
  </si>
  <si>
    <t>F0155</t>
  </si>
  <si>
    <t>42*60CM</t>
  </si>
  <si>
    <t>9/32</t>
  </si>
  <si>
    <t>10/32</t>
  </si>
  <si>
    <t>11/32</t>
  </si>
  <si>
    <t>12/32</t>
  </si>
  <si>
    <t>F0161</t>
  </si>
  <si>
    <t>13/32</t>
  </si>
  <si>
    <t>14/32</t>
  </si>
  <si>
    <t>15/32</t>
  </si>
  <si>
    <t>16/32</t>
  </si>
  <si>
    <t>17/32</t>
  </si>
  <si>
    <t>18/32</t>
  </si>
  <si>
    <t>19/32</t>
  </si>
  <si>
    <t>20/32</t>
  </si>
  <si>
    <t>21/32</t>
  </si>
  <si>
    <t>F0162</t>
  </si>
  <si>
    <t>22/32</t>
  </si>
  <si>
    <t>23/32</t>
  </si>
  <si>
    <t>F0163</t>
  </si>
  <si>
    <t>42*63CM</t>
  </si>
  <si>
    <t>24/32</t>
  </si>
  <si>
    <t>42*80CM</t>
  </si>
  <si>
    <t>25/32</t>
  </si>
  <si>
    <t>26/32</t>
  </si>
  <si>
    <t>27/32</t>
  </si>
  <si>
    <t>28/32</t>
  </si>
  <si>
    <t>29/32</t>
  </si>
  <si>
    <t>F0186</t>
  </si>
  <si>
    <t>30/32</t>
  </si>
  <si>
    <t>31/32</t>
  </si>
  <si>
    <t>40+17+17*73CM</t>
  </si>
  <si>
    <t>32/32</t>
  </si>
  <si>
    <t>合计：</t>
  </si>
  <si>
    <t>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</si>
</sst>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7"/>
  <sheetViews>
    <sheetView tabSelected="1" workbookViewId="0">
      <selection activeCell="H42" sqref="H42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4" t="s">
        <v>14</v>
      </c>
      <c r="K6" s="3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5" t="s">
        <v>25</v>
      </c>
      <c r="J7" s="34" t="s">
        <v>26</v>
      </c>
      <c r="K7" s="34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1378</v>
      </c>
      <c r="G8" s="22">
        <v>13</v>
      </c>
      <c r="H8" s="22">
        <f>F8+G8</f>
        <v>1391</v>
      </c>
      <c r="I8" s="36" t="s">
        <v>32</v>
      </c>
      <c r="J8" s="37">
        <v>20.2</v>
      </c>
      <c r="K8" s="37">
        <v>20.7</v>
      </c>
      <c r="L8" s="29"/>
    </row>
    <row r="9" s="1" customFormat="1" ht="27" customHeight="1" spans="1:12">
      <c r="A9" s="23"/>
      <c r="B9" s="18"/>
      <c r="C9" s="24" t="s">
        <v>30</v>
      </c>
      <c r="D9" s="20"/>
      <c r="E9" s="21" t="s">
        <v>33</v>
      </c>
      <c r="F9" s="22">
        <v>5000</v>
      </c>
      <c r="G9" s="25">
        <v>50</v>
      </c>
      <c r="H9" s="22">
        <f>F9+G9</f>
        <v>5050</v>
      </c>
      <c r="I9" s="36" t="s">
        <v>34</v>
      </c>
      <c r="J9" s="37">
        <v>33.7</v>
      </c>
      <c r="K9" s="37">
        <v>34.2</v>
      </c>
      <c r="L9" s="29"/>
    </row>
    <row r="10" s="1" customFormat="1" ht="24.75" customHeight="1" spans="1:12">
      <c r="A10" s="23"/>
      <c r="B10" s="20"/>
      <c r="C10" s="26"/>
      <c r="D10" s="20"/>
      <c r="E10" s="21" t="s">
        <v>33</v>
      </c>
      <c r="F10" s="22">
        <v>5000</v>
      </c>
      <c r="G10" s="25">
        <v>50</v>
      </c>
      <c r="H10" s="22">
        <f t="shared" ref="H10:H41" si="0">F10+G10</f>
        <v>5050</v>
      </c>
      <c r="I10" s="36" t="s">
        <v>35</v>
      </c>
      <c r="J10" s="37">
        <v>33.7</v>
      </c>
      <c r="K10" s="37">
        <v>34.2</v>
      </c>
      <c r="L10" s="29"/>
    </row>
    <row r="11" s="1" customFormat="1" ht="24.75" customHeight="1" spans="1:12">
      <c r="A11" s="23"/>
      <c r="B11" s="20"/>
      <c r="C11" s="27"/>
      <c r="D11" s="20"/>
      <c r="E11" s="21" t="s">
        <v>33</v>
      </c>
      <c r="F11" s="25">
        <v>3229</v>
      </c>
      <c r="G11" s="25">
        <v>32</v>
      </c>
      <c r="H11" s="22">
        <f t="shared" si="0"/>
        <v>3261</v>
      </c>
      <c r="I11" s="36" t="s">
        <v>36</v>
      </c>
      <c r="J11" s="37">
        <v>33.7</v>
      </c>
      <c r="K11" s="37">
        <v>34.2</v>
      </c>
      <c r="L11" s="29"/>
    </row>
    <row r="12" s="1" customFormat="1" ht="24.75" customHeight="1" spans="1:12">
      <c r="A12" s="23"/>
      <c r="B12" s="20"/>
      <c r="C12" s="20" t="s">
        <v>37</v>
      </c>
      <c r="D12" s="20"/>
      <c r="E12" s="21" t="s">
        <v>31</v>
      </c>
      <c r="F12" s="25">
        <v>253</v>
      </c>
      <c r="G12" s="25">
        <v>2</v>
      </c>
      <c r="H12" s="22">
        <f t="shared" si="0"/>
        <v>255</v>
      </c>
      <c r="I12" s="38" t="s">
        <v>38</v>
      </c>
      <c r="J12" s="39">
        <v>3.3</v>
      </c>
      <c r="K12" s="39">
        <v>3.8</v>
      </c>
      <c r="L12" s="29"/>
    </row>
    <row r="13" s="1" customFormat="1" ht="24.75" customHeight="1" spans="1:12">
      <c r="A13" s="23"/>
      <c r="B13" s="20"/>
      <c r="C13" s="20" t="s">
        <v>37</v>
      </c>
      <c r="D13" s="20"/>
      <c r="E13" s="21" t="s">
        <v>33</v>
      </c>
      <c r="F13" s="25">
        <v>750</v>
      </c>
      <c r="G13" s="25">
        <v>7</v>
      </c>
      <c r="H13" s="22">
        <f t="shared" si="0"/>
        <v>757</v>
      </c>
      <c r="I13" s="40"/>
      <c r="J13" s="39">
        <v>4.6</v>
      </c>
      <c r="K13" s="39">
        <v>5.1</v>
      </c>
      <c r="L13" s="29"/>
    </row>
    <row r="14" s="1" customFormat="1" ht="24.75" customHeight="1" spans="1:12">
      <c r="A14" s="23"/>
      <c r="B14" s="20"/>
      <c r="C14" s="20" t="s">
        <v>39</v>
      </c>
      <c r="D14" s="20"/>
      <c r="E14" s="21" t="s">
        <v>40</v>
      </c>
      <c r="F14" s="25">
        <v>442</v>
      </c>
      <c r="G14" s="25">
        <v>4</v>
      </c>
      <c r="H14" s="22">
        <f t="shared" si="0"/>
        <v>446</v>
      </c>
      <c r="I14" s="38" t="s">
        <v>41</v>
      </c>
      <c r="J14" s="39">
        <v>7.3</v>
      </c>
      <c r="K14" s="39">
        <v>7.8</v>
      </c>
      <c r="L14" s="29"/>
    </row>
    <row r="15" s="1" customFormat="1" ht="24.75" customHeight="1" spans="1:12">
      <c r="A15" s="23"/>
      <c r="B15" s="20"/>
      <c r="C15" s="20" t="s">
        <v>39</v>
      </c>
      <c r="D15" s="20"/>
      <c r="E15" s="21" t="s">
        <v>42</v>
      </c>
      <c r="F15" s="25">
        <v>442</v>
      </c>
      <c r="G15" s="25">
        <v>4</v>
      </c>
      <c r="H15" s="22">
        <f t="shared" si="0"/>
        <v>446</v>
      </c>
      <c r="I15" s="40"/>
      <c r="J15" s="39">
        <v>6.5</v>
      </c>
      <c r="K15" s="39">
        <v>7</v>
      </c>
      <c r="L15" s="29"/>
    </row>
    <row r="16" s="1" customFormat="1" ht="24.75" customHeight="1" spans="1:12">
      <c r="A16" s="23"/>
      <c r="B16" s="20"/>
      <c r="C16" s="28" t="s">
        <v>39</v>
      </c>
      <c r="D16" s="20"/>
      <c r="E16" s="21" t="s">
        <v>33</v>
      </c>
      <c r="F16" s="25">
        <v>5000</v>
      </c>
      <c r="G16" s="25">
        <v>50</v>
      </c>
      <c r="H16" s="22">
        <f t="shared" si="0"/>
        <v>5050</v>
      </c>
      <c r="I16" s="35" t="s">
        <v>43</v>
      </c>
      <c r="J16" s="37">
        <v>33.7</v>
      </c>
      <c r="K16" s="37">
        <v>34.2</v>
      </c>
      <c r="L16" s="29"/>
    </row>
    <row r="17" s="1" customFormat="1" ht="24.75" customHeight="1" spans="1:12">
      <c r="A17" s="23"/>
      <c r="B17" s="20"/>
      <c r="C17" s="29"/>
      <c r="D17" s="20"/>
      <c r="E17" s="21" t="s">
        <v>33</v>
      </c>
      <c r="F17" s="25">
        <v>3985</v>
      </c>
      <c r="G17" s="25">
        <v>39</v>
      </c>
      <c r="H17" s="22">
        <f t="shared" si="0"/>
        <v>4024</v>
      </c>
      <c r="I17" s="35" t="s">
        <v>44</v>
      </c>
      <c r="J17" s="39">
        <v>26.8</v>
      </c>
      <c r="K17" s="39">
        <v>27.3</v>
      </c>
      <c r="L17" s="29"/>
    </row>
    <row r="18" s="1" customFormat="1" ht="24.75" customHeight="1" spans="1:12">
      <c r="A18" s="23"/>
      <c r="B18" s="20"/>
      <c r="C18" s="20" t="s">
        <v>45</v>
      </c>
      <c r="D18" s="20"/>
      <c r="E18" s="21" t="s">
        <v>46</v>
      </c>
      <c r="F18" s="25">
        <v>862</v>
      </c>
      <c r="G18" s="25">
        <v>8</v>
      </c>
      <c r="H18" s="22">
        <f t="shared" si="0"/>
        <v>870</v>
      </c>
      <c r="I18" s="35" t="s">
        <v>47</v>
      </c>
      <c r="J18" s="39">
        <v>11.9</v>
      </c>
      <c r="K18" s="39">
        <v>12.4</v>
      </c>
      <c r="L18" s="29"/>
    </row>
    <row r="19" s="1" customFormat="1" ht="24.75" customHeight="1" spans="1:12">
      <c r="A19" s="23"/>
      <c r="B19" s="20"/>
      <c r="C19" s="28" t="s">
        <v>45</v>
      </c>
      <c r="D19" s="20"/>
      <c r="E19" s="21" t="s">
        <v>33</v>
      </c>
      <c r="F19" s="25">
        <v>5000</v>
      </c>
      <c r="G19" s="25">
        <v>50</v>
      </c>
      <c r="H19" s="22">
        <f t="shared" si="0"/>
        <v>5050</v>
      </c>
      <c r="I19" s="35" t="s">
        <v>48</v>
      </c>
      <c r="J19" s="37">
        <v>33.7</v>
      </c>
      <c r="K19" s="37">
        <v>34.2</v>
      </c>
      <c r="L19" s="29"/>
    </row>
    <row r="20" s="1" customFormat="1" ht="24.75" customHeight="1" spans="1:12">
      <c r="A20" s="23"/>
      <c r="B20" s="20"/>
      <c r="C20" s="30"/>
      <c r="D20" s="20"/>
      <c r="E20" s="21" t="s">
        <v>33</v>
      </c>
      <c r="F20" s="25">
        <v>5000</v>
      </c>
      <c r="G20" s="25">
        <v>50</v>
      </c>
      <c r="H20" s="22">
        <f t="shared" si="0"/>
        <v>5050</v>
      </c>
      <c r="I20" s="35" t="s">
        <v>49</v>
      </c>
      <c r="J20" s="37">
        <v>33.7</v>
      </c>
      <c r="K20" s="37">
        <v>34.2</v>
      </c>
      <c r="L20" s="29"/>
    </row>
    <row r="21" s="1" customFormat="1" ht="24.75" customHeight="1" spans="1:12">
      <c r="A21" s="23"/>
      <c r="B21" s="20"/>
      <c r="C21" s="29"/>
      <c r="D21" s="20"/>
      <c r="E21" s="21" t="s">
        <v>33</v>
      </c>
      <c r="F21" s="25">
        <v>4146</v>
      </c>
      <c r="G21" s="25">
        <v>41</v>
      </c>
      <c r="H21" s="22">
        <f t="shared" si="0"/>
        <v>4187</v>
      </c>
      <c r="I21" s="35" t="s">
        <v>50</v>
      </c>
      <c r="J21" s="39">
        <v>27.9</v>
      </c>
      <c r="K21" s="39">
        <v>28.4</v>
      </c>
      <c r="L21" s="29"/>
    </row>
    <row r="22" s="1" customFormat="1" ht="24.75" customHeight="1" spans="1:12">
      <c r="A22" s="23"/>
      <c r="B22" s="20"/>
      <c r="C22" s="20" t="s">
        <v>51</v>
      </c>
      <c r="D22" s="20"/>
      <c r="E22" s="21" t="s">
        <v>40</v>
      </c>
      <c r="F22" s="25">
        <v>1142</v>
      </c>
      <c r="G22" s="25">
        <v>11</v>
      </c>
      <c r="H22" s="22">
        <f t="shared" si="0"/>
        <v>1153</v>
      </c>
      <c r="I22" s="35" t="s">
        <v>52</v>
      </c>
      <c r="J22" s="39">
        <v>19.5</v>
      </c>
      <c r="K22" s="39">
        <v>20</v>
      </c>
      <c r="L22" s="29"/>
    </row>
    <row r="23" s="1" customFormat="1" ht="24.75" customHeight="1" spans="1:12">
      <c r="A23" s="23"/>
      <c r="B23" s="20"/>
      <c r="C23" s="28" t="s">
        <v>51</v>
      </c>
      <c r="D23" s="20"/>
      <c r="E23" s="21" t="s">
        <v>33</v>
      </c>
      <c r="F23" s="25">
        <v>5000</v>
      </c>
      <c r="G23" s="25">
        <v>50</v>
      </c>
      <c r="H23" s="22">
        <f t="shared" si="0"/>
        <v>5050</v>
      </c>
      <c r="I23" s="35" t="s">
        <v>53</v>
      </c>
      <c r="J23" s="37">
        <v>33.7</v>
      </c>
      <c r="K23" s="37">
        <v>34.2</v>
      </c>
      <c r="L23" s="29"/>
    </row>
    <row r="24" s="1" customFormat="1" ht="24.75" customHeight="1" spans="1:12">
      <c r="A24" s="23"/>
      <c r="B24" s="20"/>
      <c r="C24" s="30"/>
      <c r="D24" s="20"/>
      <c r="E24" s="21" t="s">
        <v>33</v>
      </c>
      <c r="F24" s="25">
        <v>5000</v>
      </c>
      <c r="G24" s="25">
        <v>50</v>
      </c>
      <c r="H24" s="22">
        <f t="shared" si="0"/>
        <v>5050</v>
      </c>
      <c r="I24" s="35" t="s">
        <v>54</v>
      </c>
      <c r="J24" s="37">
        <v>33.7</v>
      </c>
      <c r="K24" s="37">
        <v>34.2</v>
      </c>
      <c r="L24" s="29"/>
    </row>
    <row r="25" s="1" customFormat="1" ht="24.75" customHeight="1" spans="1:12">
      <c r="A25" s="23"/>
      <c r="B25" s="20"/>
      <c r="C25" s="30"/>
      <c r="D25" s="20"/>
      <c r="E25" s="21" t="s">
        <v>33</v>
      </c>
      <c r="F25" s="25">
        <v>5000</v>
      </c>
      <c r="G25" s="25">
        <v>50</v>
      </c>
      <c r="H25" s="22">
        <f t="shared" si="0"/>
        <v>5050</v>
      </c>
      <c r="I25" s="35" t="s">
        <v>55</v>
      </c>
      <c r="J25" s="37">
        <v>33.7</v>
      </c>
      <c r="K25" s="37">
        <v>34.2</v>
      </c>
      <c r="L25" s="29"/>
    </row>
    <row r="26" s="1" customFormat="1" ht="24.75" customHeight="1" spans="1:12">
      <c r="A26" s="23"/>
      <c r="B26" s="20"/>
      <c r="C26" s="30"/>
      <c r="D26" s="20"/>
      <c r="E26" s="21" t="s">
        <v>33</v>
      </c>
      <c r="F26" s="25">
        <v>5000</v>
      </c>
      <c r="G26" s="25">
        <v>50</v>
      </c>
      <c r="H26" s="22">
        <f t="shared" si="0"/>
        <v>5050</v>
      </c>
      <c r="I26" s="35" t="s">
        <v>56</v>
      </c>
      <c r="J26" s="37">
        <v>33.7</v>
      </c>
      <c r="K26" s="37">
        <v>34.2</v>
      </c>
      <c r="L26" s="29"/>
    </row>
    <row r="27" s="1" customFormat="1" ht="24.75" customHeight="1" spans="1:12">
      <c r="A27" s="23"/>
      <c r="B27" s="20"/>
      <c r="C27" s="30"/>
      <c r="D27" s="20"/>
      <c r="E27" s="21" t="s">
        <v>33</v>
      </c>
      <c r="F27" s="25">
        <v>5000</v>
      </c>
      <c r="G27" s="25">
        <v>50</v>
      </c>
      <c r="H27" s="22">
        <f t="shared" si="0"/>
        <v>5050</v>
      </c>
      <c r="I27" s="35" t="s">
        <v>57</v>
      </c>
      <c r="J27" s="37">
        <v>33.7</v>
      </c>
      <c r="K27" s="37">
        <v>34.2</v>
      </c>
      <c r="L27" s="29"/>
    </row>
    <row r="28" s="1" customFormat="1" ht="24.75" customHeight="1" spans="1:12">
      <c r="A28" s="23"/>
      <c r="B28" s="20"/>
      <c r="C28" s="30"/>
      <c r="D28" s="20"/>
      <c r="E28" s="21" t="s">
        <v>33</v>
      </c>
      <c r="F28" s="25">
        <v>5000</v>
      </c>
      <c r="G28" s="25">
        <v>50</v>
      </c>
      <c r="H28" s="22">
        <f t="shared" si="0"/>
        <v>5050</v>
      </c>
      <c r="I28" s="35" t="s">
        <v>58</v>
      </c>
      <c r="J28" s="37">
        <v>33.7</v>
      </c>
      <c r="K28" s="37">
        <v>34.2</v>
      </c>
      <c r="L28" s="29"/>
    </row>
    <row r="29" s="1" customFormat="1" ht="24.75" customHeight="1" spans="1:12">
      <c r="A29" s="23"/>
      <c r="B29" s="20"/>
      <c r="C29" s="30"/>
      <c r="D29" s="20"/>
      <c r="E29" s="21" t="s">
        <v>33</v>
      </c>
      <c r="F29" s="25">
        <v>5000</v>
      </c>
      <c r="G29" s="25">
        <v>50</v>
      </c>
      <c r="H29" s="22">
        <f t="shared" si="0"/>
        <v>5050</v>
      </c>
      <c r="I29" s="35" t="s">
        <v>59</v>
      </c>
      <c r="J29" s="37">
        <v>33.7</v>
      </c>
      <c r="K29" s="37">
        <v>34.2</v>
      </c>
      <c r="L29" s="29"/>
    </row>
    <row r="30" s="1" customFormat="1" ht="24.75" customHeight="1" spans="1:12">
      <c r="A30" s="23"/>
      <c r="B30" s="20"/>
      <c r="C30" s="29"/>
      <c r="D30" s="20"/>
      <c r="E30" s="21" t="s">
        <v>33</v>
      </c>
      <c r="F30" s="25">
        <v>2764</v>
      </c>
      <c r="G30" s="25">
        <v>27</v>
      </c>
      <c r="H30" s="22">
        <f t="shared" si="0"/>
        <v>2791</v>
      </c>
      <c r="I30" s="35" t="s">
        <v>60</v>
      </c>
      <c r="J30" s="39">
        <v>18.5</v>
      </c>
      <c r="K30" s="39">
        <v>19</v>
      </c>
      <c r="L30" s="29"/>
    </row>
    <row r="31" s="1" customFormat="1" ht="24.75" customHeight="1" spans="1:12">
      <c r="A31" s="23"/>
      <c r="B31" s="20"/>
      <c r="C31" s="20" t="s">
        <v>61</v>
      </c>
      <c r="D31" s="20"/>
      <c r="E31" s="21" t="s">
        <v>31</v>
      </c>
      <c r="F31" s="25">
        <v>253</v>
      </c>
      <c r="G31" s="25">
        <v>2</v>
      </c>
      <c r="H31" s="22">
        <f t="shared" si="0"/>
        <v>255</v>
      </c>
      <c r="I31" s="35" t="s">
        <v>62</v>
      </c>
      <c r="J31" s="39">
        <v>3.3</v>
      </c>
      <c r="K31" s="39">
        <v>3.8</v>
      </c>
      <c r="L31" s="29"/>
    </row>
    <row r="32" s="1" customFormat="1" ht="24.75" customHeight="1" spans="1:12">
      <c r="A32" s="23"/>
      <c r="B32" s="20"/>
      <c r="C32" s="20" t="s">
        <v>61</v>
      </c>
      <c r="D32" s="20"/>
      <c r="E32" s="21" t="s">
        <v>33</v>
      </c>
      <c r="F32" s="25">
        <v>1900</v>
      </c>
      <c r="G32" s="25">
        <v>19</v>
      </c>
      <c r="H32" s="22">
        <f t="shared" si="0"/>
        <v>1919</v>
      </c>
      <c r="I32" s="35" t="s">
        <v>63</v>
      </c>
      <c r="J32" s="39">
        <v>12.5</v>
      </c>
      <c r="K32" s="39">
        <v>13</v>
      </c>
      <c r="L32" s="29"/>
    </row>
    <row r="33" s="1" customFormat="1" ht="24.75" customHeight="1" spans="1:12">
      <c r="A33" s="23"/>
      <c r="B33" s="20"/>
      <c r="C33" s="20" t="s">
        <v>64</v>
      </c>
      <c r="D33" s="20"/>
      <c r="E33" s="21" t="s">
        <v>65</v>
      </c>
      <c r="F33" s="25">
        <v>1220</v>
      </c>
      <c r="G33" s="25">
        <v>12</v>
      </c>
      <c r="H33" s="22">
        <f t="shared" si="0"/>
        <v>1232</v>
      </c>
      <c r="I33" s="35" t="s">
        <v>66</v>
      </c>
      <c r="J33" s="39">
        <v>17.9</v>
      </c>
      <c r="K33" s="39">
        <v>18.4</v>
      </c>
      <c r="L33" s="29"/>
    </row>
    <row r="34" s="1" customFormat="1" ht="24.75" customHeight="1" spans="1:12">
      <c r="A34" s="23"/>
      <c r="B34" s="20"/>
      <c r="C34" s="20" t="s">
        <v>64</v>
      </c>
      <c r="D34" s="20"/>
      <c r="E34" s="21" t="s">
        <v>67</v>
      </c>
      <c r="F34" s="25">
        <v>1220</v>
      </c>
      <c r="G34" s="25">
        <v>12</v>
      </c>
      <c r="H34" s="22">
        <f t="shared" si="0"/>
        <v>1232</v>
      </c>
      <c r="I34" s="35" t="s">
        <v>68</v>
      </c>
      <c r="J34" s="39">
        <v>22.8</v>
      </c>
      <c r="K34" s="39">
        <v>23.3</v>
      </c>
      <c r="L34" s="29"/>
    </row>
    <row r="35" s="1" customFormat="1" ht="24.75" customHeight="1" spans="1:12">
      <c r="A35" s="23"/>
      <c r="B35" s="20"/>
      <c r="C35" s="28" t="s">
        <v>64</v>
      </c>
      <c r="D35" s="20"/>
      <c r="E35" s="31" t="s">
        <v>33</v>
      </c>
      <c r="F35" s="25">
        <v>5000</v>
      </c>
      <c r="G35" s="25">
        <v>50</v>
      </c>
      <c r="H35" s="22">
        <f t="shared" si="0"/>
        <v>5050</v>
      </c>
      <c r="I35" s="35" t="s">
        <v>69</v>
      </c>
      <c r="J35" s="37">
        <v>33.7</v>
      </c>
      <c r="K35" s="37">
        <v>34.2</v>
      </c>
      <c r="L35" s="29"/>
    </row>
    <row r="36" s="1" customFormat="1" ht="24.75" customHeight="1" spans="1:12">
      <c r="A36" s="23"/>
      <c r="B36" s="20"/>
      <c r="C36" s="30"/>
      <c r="D36" s="20"/>
      <c r="E36" s="32"/>
      <c r="F36" s="25">
        <v>5000</v>
      </c>
      <c r="G36" s="25">
        <v>50</v>
      </c>
      <c r="H36" s="22">
        <f t="shared" si="0"/>
        <v>5050</v>
      </c>
      <c r="I36" s="35" t="s">
        <v>70</v>
      </c>
      <c r="J36" s="37">
        <v>33.7</v>
      </c>
      <c r="K36" s="37">
        <v>34.2</v>
      </c>
      <c r="L36" s="29"/>
    </row>
    <row r="37" s="1" customFormat="1" ht="24.75" customHeight="1" spans="1:12">
      <c r="A37" s="23"/>
      <c r="B37" s="20"/>
      <c r="C37" s="30"/>
      <c r="D37" s="20"/>
      <c r="E37" s="32"/>
      <c r="F37" s="25">
        <v>5000</v>
      </c>
      <c r="G37" s="25">
        <v>50</v>
      </c>
      <c r="H37" s="22">
        <f t="shared" si="0"/>
        <v>5050</v>
      </c>
      <c r="I37" s="35" t="s">
        <v>71</v>
      </c>
      <c r="J37" s="37">
        <v>33.7</v>
      </c>
      <c r="K37" s="37">
        <v>34.2</v>
      </c>
      <c r="L37" s="29"/>
    </row>
    <row r="38" s="1" customFormat="1" ht="24.75" customHeight="1" spans="1:12">
      <c r="A38" s="23"/>
      <c r="B38" s="20"/>
      <c r="C38" s="29"/>
      <c r="D38" s="20"/>
      <c r="E38" s="32"/>
      <c r="F38" s="25">
        <v>3101</v>
      </c>
      <c r="G38" s="25">
        <v>31</v>
      </c>
      <c r="H38" s="22">
        <f t="shared" si="0"/>
        <v>3132</v>
      </c>
      <c r="I38" s="35" t="s">
        <v>72</v>
      </c>
      <c r="J38" s="39">
        <v>20.7</v>
      </c>
      <c r="K38" s="39">
        <v>21.2</v>
      </c>
      <c r="L38" s="29"/>
    </row>
    <row r="39" s="1" customFormat="1" ht="24.75" customHeight="1" spans="1:12">
      <c r="A39" s="23"/>
      <c r="B39" s="20"/>
      <c r="C39" s="28" t="s">
        <v>73</v>
      </c>
      <c r="D39" s="20"/>
      <c r="E39" s="31" t="s">
        <v>33</v>
      </c>
      <c r="F39" s="25">
        <v>4000</v>
      </c>
      <c r="G39" s="25">
        <v>40</v>
      </c>
      <c r="H39" s="22">
        <f t="shared" si="0"/>
        <v>4040</v>
      </c>
      <c r="I39" s="35" t="s">
        <v>74</v>
      </c>
      <c r="J39" s="39">
        <v>26.9</v>
      </c>
      <c r="K39" s="39">
        <v>27.4</v>
      </c>
      <c r="L39" s="29"/>
    </row>
    <row r="40" s="1" customFormat="1" ht="24.75" customHeight="1" spans="1:12">
      <c r="A40" s="23"/>
      <c r="B40" s="20"/>
      <c r="C40" s="29"/>
      <c r="D40" s="20"/>
      <c r="E40" s="32"/>
      <c r="F40" s="25">
        <v>4909</v>
      </c>
      <c r="G40" s="25">
        <v>39</v>
      </c>
      <c r="H40" s="22">
        <f t="shared" si="0"/>
        <v>4948</v>
      </c>
      <c r="I40" s="35" t="s">
        <v>75</v>
      </c>
      <c r="J40" s="39">
        <v>33.1</v>
      </c>
      <c r="K40" s="39">
        <v>33.6</v>
      </c>
      <c r="L40" s="29"/>
    </row>
    <row r="41" s="1" customFormat="1" ht="24.75" customHeight="1" spans="1:12">
      <c r="A41" s="23"/>
      <c r="B41" s="20"/>
      <c r="C41" s="20" t="s">
        <v>73</v>
      </c>
      <c r="D41" s="20"/>
      <c r="E41" s="21" t="s">
        <v>76</v>
      </c>
      <c r="F41" s="25">
        <v>812</v>
      </c>
      <c r="G41" s="25">
        <v>8</v>
      </c>
      <c r="H41" s="22">
        <f t="shared" si="0"/>
        <v>820</v>
      </c>
      <c r="I41" s="35" t="s">
        <v>77</v>
      </c>
      <c r="J41" s="39">
        <v>24.5</v>
      </c>
      <c r="K41" s="39">
        <v>25</v>
      </c>
      <c r="L41" s="29"/>
    </row>
    <row r="42" s="1" customFormat="1" ht="24.75" customHeight="1" spans="1:12">
      <c r="A42" s="33"/>
      <c r="B42" s="20"/>
      <c r="C42" s="20"/>
      <c r="D42" s="20"/>
      <c r="E42" s="28"/>
      <c r="F42" s="25"/>
      <c r="G42" s="25"/>
      <c r="H42" s="25"/>
      <c r="I42" s="41"/>
      <c r="J42" s="39"/>
      <c r="K42" s="39"/>
      <c r="L42" s="29"/>
    </row>
    <row r="43" s="1" customFormat="1" ht="24.75" customHeight="1" spans="1:12">
      <c r="A43" s="33" t="s">
        <v>78</v>
      </c>
      <c r="B43" s="20"/>
      <c r="C43" s="20"/>
      <c r="D43" s="20"/>
      <c r="E43" s="20"/>
      <c r="F43" s="25">
        <f>SUM(F8:F41)</f>
        <v>111808</v>
      </c>
      <c r="G43" s="25">
        <f>SUM(G8:G41)</f>
        <v>1101</v>
      </c>
      <c r="H43" s="25">
        <f>SUM(H8:H41)</f>
        <v>112909</v>
      </c>
      <c r="I43" s="41" t="s">
        <v>79</v>
      </c>
      <c r="J43" s="39">
        <f>SUM(J8:J41)</f>
        <v>847.4</v>
      </c>
      <c r="K43" s="39">
        <f>SUM(K8:K41)</f>
        <v>864.4</v>
      </c>
      <c r="L43" s="29"/>
    </row>
    <row r="48" spans="13:13">
      <c r="M48" s="9"/>
    </row>
    <row r="50" spans="13:13">
      <c r="M50" s="1"/>
    </row>
    <row r="51" ht="34" customHeight="1" spans="13:13">
      <c r="M51" s="1"/>
    </row>
    <row r="52" ht="29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 spans="13:13">
      <c r="M67" s="1"/>
    </row>
    <row r="68" ht="26" customHeight="1" spans="13:13">
      <c r="M68" s="1"/>
    </row>
    <row r="69" ht="26" customHeight="1" spans="13:13">
      <c r="M69" s="1"/>
    </row>
    <row r="70" ht="26" customHeight="1" spans="13:13">
      <c r="M70" s="1"/>
    </row>
    <row r="71" ht="30" customHeight="1" spans="13:13">
      <c r="M71" s="1"/>
    </row>
    <row r="72" ht="26" customHeight="1" spans="13:13">
      <c r="M72" s="1"/>
    </row>
    <row r="73" ht="24" customHeight="1" spans="13:13">
      <c r="M73" s="1"/>
    </row>
    <row r="74" ht="25" customHeight="1" spans="13:13">
      <c r="M74" s="1"/>
    </row>
    <row r="75" ht="32" customHeight="1" spans="13:13">
      <c r="M75" s="1"/>
    </row>
    <row r="76" spans="13:13">
      <c r="M76" s="1"/>
    </row>
    <row r="77" ht="21" customHeight="1" spans="13:13">
      <c r="M77" s="1"/>
    </row>
  </sheetData>
  <mergeCells count="15">
    <mergeCell ref="A1:L1"/>
    <mergeCell ref="A2:L2"/>
    <mergeCell ref="E3:F3"/>
    <mergeCell ref="D4:M4"/>
    <mergeCell ref="A8:A41"/>
    <mergeCell ref="C9:C11"/>
    <mergeCell ref="C16:C17"/>
    <mergeCell ref="C19:C21"/>
    <mergeCell ref="C23:C30"/>
    <mergeCell ref="C35:C38"/>
    <mergeCell ref="C39:C40"/>
    <mergeCell ref="E35:E38"/>
    <mergeCell ref="E39:E40"/>
    <mergeCell ref="I12:I13"/>
    <mergeCell ref="I14:I15"/>
  </mergeCells>
  <pageMargins left="0.7" right="0.7" top="0.75" bottom="0.75" header="0.3" footer="0.3"/>
  <pageSetup paperSize="9" scale="4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2024-09-30T02:51:31Z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929D098C17394A969B721C8A9D438C85_13</vt:lpwstr>
  </property>
</Properties>
</file>