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<sst xmlns="http://schemas.openxmlformats.org/spreadsheetml/2006/main" count="121" uniqueCount="69">
  <si>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</si>
  <si>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</si>
  <si>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</si>
  <si>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</si>
  <si>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SF3131416944706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</si>
  <si>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</si>
  <si>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</si>
  <si>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</si>
  <si>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</si>
  <si>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</si>
  <si>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</si>
  <si>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</si>
  <si>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</si>
  <si>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</si>
  <si>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</si>
  <si>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</si>
  <si>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</si>
  <si>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</si>
  <si>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</si>
  <si>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</si>
  <si>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</si>
  <si>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</si>
  <si>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</si>
  <si>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</si>
  <si>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</si>
  <si>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</si>
  <si>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</si>
  <si>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</si>
  <si>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</si>
  <si>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40664-D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</si>
  <si>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黑色缎带条码洗标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</si>
  <si>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4786-310</t>
  </si>
  <si>
    <t>407</t>
  </si>
  <si>
    <t>XS</t>
  </si>
  <si>
    <t>1/1</t>
  </si>
  <si>
    <t>15.4</t>
  </si>
  <si>
    <t>15.8</t>
  </si>
  <si>
    <t>30*40*50</t>
  </si>
  <si>
    <t>S</t>
  </si>
  <si>
    <t>M</t>
  </si>
  <si>
    <t>L</t>
  </si>
  <si>
    <t>XL</t>
  </si>
  <si>
    <t>黑色缎带成分标
(component label)</t>
  </si>
  <si>
    <r>
      <rPr>
        <b/>
        <sz val="11"/>
        <color theme="1"/>
        <rFont val="Calibri"/>
        <charset val="134"/>
      </rPr>
      <t xml:space="preserve">52324-25
</t>
    </r>
    <r>
      <rPr>
        <b/>
        <sz val="11"/>
        <color theme="1"/>
        <rFont val="宋体"/>
        <charset val="134"/>
      </rPr>
      <t>南美单</t>
    </r>
  </si>
  <si>
    <t>合计</t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</si>
  <si>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</si>
  <si>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</si>
  <si>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40664-D
52324-25
</t>
    </r>
    <r>
      <rPr>
        <b/>
        <sz val="11"/>
        <color theme="1"/>
        <rFont val="宋体"/>
        <charset val="134"/>
      </rPr>
      <t>南美单</t>
    </r>
  </si>
  <si>
    <t>Style Code.(款号)</t>
  </si>
  <si>
    <t>4786-310中国产地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</si>
  <si>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</si>
  <si>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</si>
  <si>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</si>
  <si>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</si>
  <si>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</si>
  <si>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</si>
  <si>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</si>
  <si>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</si>
  <si>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</si>
  <si>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15.8KG</t>
  </si>
  <si>
    <t>Made In China</t>
  </si>
  <si>
    <t>Net Weight（净重）</t>
  </si>
  <si>
    <t>15.4KG</t>
  </si>
  <si>
    <t>Remark（备注）</t>
  </si>
  <si>
    <t>04786310407017</t>
  </si>
  <si>
    <t>04786310407024</t>
  </si>
  <si>
    <t>04786310407031</t>
  </si>
  <si>
    <t>04786310407048</t>
  </si>
  <si>
    <t>04786310407055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</si>
</sst>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18" fillId="0" borderId="6" xfId="49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 wrapText="1"/>
    </xf>
    <xf numFmtId="0" fontId="18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 wrapText="1"/>
    </xf>
    <xf numFmtId="0" fontId="18" fillId="0" borderId="13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0</xdr:row>
      <xdr:rowOff>190500</xdr:rowOff>
    </xdr:from>
    <xdr:to>
      <xdr:col>11</xdr:col>
      <xdr:colOff>47625</xdr:colOff>
      <xdr:row>3</xdr:row>
      <xdr:rowOff>180975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48425" y="190500"/>
          <a:ext cx="1943100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504825</xdr:colOff>
      <xdr:row>6</xdr:row>
      <xdr:rowOff>84455</xdr:rowOff>
    </xdr:from>
    <xdr:to>
      <xdr:col>1</xdr:col>
      <xdr:colOff>1552575</xdr:colOff>
      <xdr:row>6</xdr:row>
      <xdr:rowOff>1146175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95550" y="3262630"/>
          <a:ext cx="1047750" cy="1061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S16" sqref="R16:S17"/>
    </sheetView>
  </sheetViews>
  <sheetFormatPr defaultColWidth="9" defaultRowHeight="13.5"/>
  <cols>
    <col min="1" max="1" width="12" customWidth="1"/>
    <col min="2" max="2" width="21.75" customWidth="1"/>
    <col min="3" max="3" width="9.375" customWidth="1"/>
    <col min="4" max="4" width="7.625" customWidth="1"/>
    <col min="5" max="5" width="6.25" customWidth="1"/>
    <col min="6" max="7" width="8.2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45565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48" t="s">
        <v>15</v>
      </c>
      <c r="L6" s="49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8" t="s">
        <v>27</v>
      </c>
      <c r="L7" s="49" t="s">
        <v>28</v>
      </c>
    </row>
    <row r="8" ht="20" customHeight="1" spans="1:12">
      <c r="A8" s="7" t="s">
        <v>29</v>
      </c>
      <c r="B8" s="43" t="s">
        <v>30</v>
      </c>
      <c r="C8" s="43" t="s">
        <v>31</v>
      </c>
      <c r="D8" s="44" t="s">
        <v>32</v>
      </c>
      <c r="E8" s="35" t="s">
        <v>33</v>
      </c>
      <c r="F8" s="45">
        <v>1803</v>
      </c>
      <c r="G8" s="46">
        <f t="shared" ref="G8:G15" si="0">F8*0.05</f>
        <v>90.15</v>
      </c>
      <c r="H8" s="46">
        <f t="shared" ref="H8:H15" si="1">SUM(F8:G8)</f>
        <v>1893.15</v>
      </c>
      <c r="I8" s="50" t="s">
        <v>34</v>
      </c>
      <c r="J8" s="51" t="s">
        <v>35</v>
      </c>
      <c r="K8" s="52" t="s">
        <v>36</v>
      </c>
      <c r="L8" s="53" t="s">
        <v>37</v>
      </c>
    </row>
    <row r="9" ht="20" customHeight="1" spans="1:12">
      <c r="A9" s="7"/>
      <c r="B9" s="43"/>
      <c r="C9" s="43"/>
      <c r="D9" s="44"/>
      <c r="E9" s="35" t="s">
        <v>38</v>
      </c>
      <c r="F9" s="45">
        <v>3214</v>
      </c>
      <c r="G9" s="46">
        <f t="shared" si="0"/>
        <v>160.7</v>
      </c>
      <c r="H9" s="46">
        <f t="shared" si="1"/>
        <v>3374.7</v>
      </c>
      <c r="I9" s="54"/>
      <c r="J9" s="55"/>
      <c r="K9" s="56"/>
      <c r="L9" s="57"/>
    </row>
    <row r="10" ht="20" customHeight="1" spans="1:12">
      <c r="A10" s="7"/>
      <c r="B10" s="43"/>
      <c r="C10" s="43"/>
      <c r="D10" s="44"/>
      <c r="E10" s="35" t="s">
        <v>39</v>
      </c>
      <c r="F10" s="45">
        <v>2977</v>
      </c>
      <c r="G10" s="46">
        <f t="shared" si="0"/>
        <v>148.85</v>
      </c>
      <c r="H10" s="46">
        <f t="shared" si="1"/>
        <v>3125.85</v>
      </c>
      <c r="I10" s="54"/>
      <c r="J10" s="55"/>
      <c r="K10" s="56"/>
      <c r="L10" s="57"/>
    </row>
    <row r="11" ht="20" customHeight="1" spans="1:12">
      <c r="A11" s="7"/>
      <c r="B11" s="43"/>
      <c r="C11" s="43"/>
      <c r="D11" s="44"/>
      <c r="E11" s="35" t="s">
        <v>40</v>
      </c>
      <c r="F11" s="45">
        <v>1627</v>
      </c>
      <c r="G11" s="46">
        <f t="shared" si="0"/>
        <v>81.35</v>
      </c>
      <c r="H11" s="46">
        <f t="shared" si="1"/>
        <v>1708.35</v>
      </c>
      <c r="I11" s="54"/>
      <c r="J11" s="55"/>
      <c r="K11" s="56"/>
      <c r="L11" s="57"/>
    </row>
    <row r="12" ht="20" customHeight="1" spans="1:12">
      <c r="A12" s="7"/>
      <c r="B12" s="43"/>
      <c r="C12" s="43"/>
      <c r="D12" s="44"/>
      <c r="E12" s="35" t="s">
        <v>41</v>
      </c>
      <c r="F12" s="45">
        <v>680</v>
      </c>
      <c r="G12" s="46">
        <f t="shared" si="0"/>
        <v>34</v>
      </c>
      <c r="H12" s="46">
        <f t="shared" si="1"/>
        <v>714</v>
      </c>
      <c r="I12" s="54"/>
      <c r="J12" s="55"/>
      <c r="K12" s="56"/>
      <c r="L12" s="57"/>
    </row>
    <row r="13" ht="45" customHeight="1" spans="1:12">
      <c r="A13" s="7" t="s">
        <v>29</v>
      </c>
      <c r="B13" s="47" t="s">
        <v>42</v>
      </c>
      <c r="C13" s="43" t="s">
        <v>31</v>
      </c>
      <c r="D13" s="44" t="s">
        <v>32</v>
      </c>
      <c r="E13" s="35"/>
      <c r="F13" s="45">
        <f>SUM(F8:F12)</f>
        <v>10301</v>
      </c>
      <c r="G13" s="46">
        <f t="shared" si="0"/>
        <v>515.05</v>
      </c>
      <c r="H13" s="46">
        <f t="shared" si="1"/>
        <v>10816.05</v>
      </c>
      <c r="I13" s="54"/>
      <c r="J13" s="55"/>
      <c r="K13" s="56"/>
      <c r="L13" s="57"/>
    </row>
    <row r="14" ht="27" spans="1:12">
      <c r="A14" s="7" t="s">
        <v>29</v>
      </c>
      <c r="B14" s="47" t="s">
        <v>42</v>
      </c>
      <c r="C14" s="43" t="s">
        <v>31</v>
      </c>
      <c r="D14" s="44" t="s">
        <v>32</v>
      </c>
      <c r="E14" s="35"/>
      <c r="F14" s="45">
        <f>SUM(F13:F13)</f>
        <v>10301</v>
      </c>
      <c r="G14" s="46">
        <f t="shared" si="0"/>
        <v>515.05</v>
      </c>
      <c r="H14" s="46">
        <f t="shared" si="1"/>
        <v>10816.05</v>
      </c>
      <c r="I14" s="54"/>
      <c r="J14" s="55"/>
      <c r="K14" s="56"/>
      <c r="L14" s="57"/>
    </row>
    <row r="15" ht="27" spans="1:12">
      <c r="A15" s="7" t="s">
        <v>29</v>
      </c>
      <c r="B15" s="47" t="s">
        <v>42</v>
      </c>
      <c r="C15" s="43" t="s">
        <v>31</v>
      </c>
      <c r="D15" s="44" t="s">
        <v>32</v>
      </c>
      <c r="E15" s="35"/>
      <c r="F15" s="45">
        <f>SUM(F14:F14)</f>
        <v>10301</v>
      </c>
      <c r="G15" s="46">
        <f t="shared" si="0"/>
        <v>515.05</v>
      </c>
      <c r="H15" s="46">
        <f t="shared" si="1"/>
        <v>10816.05</v>
      </c>
      <c r="I15" s="54"/>
      <c r="J15" s="55"/>
      <c r="K15" s="56"/>
      <c r="L15" s="57"/>
    </row>
    <row r="16" ht="20" customHeight="1" spans="1:12">
      <c r="A16" s="7" t="s">
        <v>43</v>
      </c>
      <c r="B16" s="43" t="s">
        <v>30</v>
      </c>
      <c r="C16" s="43" t="s">
        <v>31</v>
      </c>
      <c r="D16" s="44" t="s">
        <v>32</v>
      </c>
      <c r="E16" s="35" t="s">
        <v>33</v>
      </c>
      <c r="F16" s="45">
        <v>108</v>
      </c>
      <c r="G16" s="46">
        <f t="shared" ref="G16:G26" si="2">F16*0.05</f>
        <v>5.4</v>
      </c>
      <c r="H16" s="46">
        <f t="shared" ref="H16:H26" si="3">SUM(F16:G16)</f>
        <v>113.4</v>
      </c>
      <c r="I16" s="54"/>
      <c r="J16" s="55"/>
      <c r="K16" s="56"/>
      <c r="L16" s="57"/>
    </row>
    <row r="17" ht="20" customHeight="1" spans="1:12">
      <c r="A17" s="7"/>
      <c r="B17" s="43"/>
      <c r="C17" s="43"/>
      <c r="D17" s="44"/>
      <c r="E17" s="35" t="s">
        <v>38</v>
      </c>
      <c r="F17" s="45">
        <v>193</v>
      </c>
      <c r="G17" s="46">
        <f t="shared" si="2"/>
        <v>9.65</v>
      </c>
      <c r="H17" s="46">
        <f t="shared" si="3"/>
        <v>202.65</v>
      </c>
      <c r="I17" s="54"/>
      <c r="J17" s="55"/>
      <c r="K17" s="56"/>
      <c r="L17" s="57"/>
    </row>
    <row r="18" ht="20" customHeight="1" spans="1:12">
      <c r="A18" s="7"/>
      <c r="B18" s="43"/>
      <c r="C18" s="43"/>
      <c r="D18" s="44"/>
      <c r="E18" s="35" t="s">
        <v>39</v>
      </c>
      <c r="F18" s="45">
        <v>178</v>
      </c>
      <c r="G18" s="46">
        <f t="shared" si="2"/>
        <v>8.9</v>
      </c>
      <c r="H18" s="46">
        <f t="shared" si="3"/>
        <v>186.9</v>
      </c>
      <c r="I18" s="54"/>
      <c r="J18" s="55"/>
      <c r="K18" s="56"/>
      <c r="L18" s="57"/>
    </row>
    <row r="19" ht="20" customHeight="1" spans="1:12">
      <c r="A19" s="7"/>
      <c r="B19" s="43"/>
      <c r="C19" s="43"/>
      <c r="D19" s="44"/>
      <c r="E19" s="35" t="s">
        <v>40</v>
      </c>
      <c r="F19" s="45">
        <v>98</v>
      </c>
      <c r="G19" s="46">
        <f t="shared" si="2"/>
        <v>4.9</v>
      </c>
      <c r="H19" s="46">
        <f t="shared" si="3"/>
        <v>102.9</v>
      </c>
      <c r="I19" s="54"/>
      <c r="J19" s="55"/>
      <c r="K19" s="56"/>
      <c r="L19" s="57"/>
    </row>
    <row r="20" ht="20" customHeight="1" spans="1:12">
      <c r="A20" s="7"/>
      <c r="B20" s="43"/>
      <c r="C20" s="43"/>
      <c r="D20" s="44"/>
      <c r="E20" s="35" t="s">
        <v>41</v>
      </c>
      <c r="F20" s="45">
        <v>41</v>
      </c>
      <c r="G20" s="46">
        <f t="shared" si="2"/>
        <v>2.05</v>
      </c>
      <c r="H20" s="46">
        <f t="shared" si="3"/>
        <v>43.05</v>
      </c>
      <c r="I20" s="54"/>
      <c r="J20" s="55"/>
      <c r="K20" s="56"/>
      <c r="L20" s="57"/>
    </row>
    <row r="21" ht="45" customHeight="1" spans="1:12">
      <c r="A21" s="7" t="s">
        <v>43</v>
      </c>
      <c r="B21" s="47" t="s">
        <v>42</v>
      </c>
      <c r="C21" s="43" t="s">
        <v>31</v>
      </c>
      <c r="D21" s="44" t="s">
        <v>32</v>
      </c>
      <c r="E21" s="35"/>
      <c r="F21" s="45">
        <f>SUM(F16:F20)</f>
        <v>618</v>
      </c>
      <c r="G21" s="46">
        <f t="shared" si="2"/>
        <v>30.9</v>
      </c>
      <c r="H21" s="46">
        <f t="shared" si="3"/>
        <v>648.9</v>
      </c>
      <c r="I21" s="54"/>
      <c r="J21" s="55"/>
      <c r="K21" s="56"/>
      <c r="L21" s="57"/>
    </row>
    <row r="22" ht="28.5" spans="1:12">
      <c r="A22" s="7" t="s">
        <v>43</v>
      </c>
      <c r="B22" s="47" t="s">
        <v>42</v>
      </c>
      <c r="C22" s="43" t="s">
        <v>31</v>
      </c>
      <c r="D22" s="44" t="s">
        <v>32</v>
      </c>
      <c r="E22" s="35"/>
      <c r="F22" s="45">
        <f>SUM(F21:F21)</f>
        <v>618</v>
      </c>
      <c r="G22" s="46">
        <f t="shared" si="2"/>
        <v>30.9</v>
      </c>
      <c r="H22" s="46">
        <f t="shared" si="3"/>
        <v>648.9</v>
      </c>
      <c r="I22" s="54"/>
      <c r="J22" s="55"/>
      <c r="K22" s="56"/>
      <c r="L22" s="57"/>
    </row>
    <row r="23" ht="28.5" spans="1:12">
      <c r="A23" s="7" t="s">
        <v>43</v>
      </c>
      <c r="B23" s="47" t="s">
        <v>42</v>
      </c>
      <c r="C23" s="43" t="s">
        <v>31</v>
      </c>
      <c r="D23" s="44" t="s">
        <v>32</v>
      </c>
      <c r="E23" s="35"/>
      <c r="F23" s="45">
        <f>SUM(F22:F22)</f>
        <v>618</v>
      </c>
      <c r="G23" s="46">
        <f t="shared" si="2"/>
        <v>30.9</v>
      </c>
      <c r="H23" s="46">
        <f t="shared" si="3"/>
        <v>648.9</v>
      </c>
      <c r="I23" s="54"/>
      <c r="J23" s="55"/>
      <c r="K23" s="56"/>
      <c r="L23" s="57"/>
    </row>
    <row r="24" ht="29" customHeight="1" spans="1:12">
      <c r="A24" s="7" t="s">
        <v>43</v>
      </c>
      <c r="B24" s="47" t="s">
        <v>42</v>
      </c>
      <c r="C24" s="43" t="s">
        <v>31</v>
      </c>
      <c r="D24" s="44" t="s">
        <v>32</v>
      </c>
      <c r="E24" s="35"/>
      <c r="F24" s="45">
        <f>SUM(F23:F23)</f>
        <v>618</v>
      </c>
      <c r="G24" s="46">
        <f t="shared" si="2"/>
        <v>30.9</v>
      </c>
      <c r="H24" s="46">
        <f t="shared" si="3"/>
        <v>648.9</v>
      </c>
      <c r="I24" s="54"/>
      <c r="J24" s="55"/>
      <c r="K24" s="56"/>
      <c r="L24" s="57"/>
    </row>
    <row r="25" ht="15" spans="1:12">
      <c r="A25" s="47" t="s">
        <v>44</v>
      </c>
      <c r="B25" s="7"/>
      <c r="C25" s="43"/>
      <c r="D25" s="45"/>
      <c r="E25" s="35"/>
      <c r="F25" s="45">
        <f>SUM(F8:F24)</f>
        <v>44294</v>
      </c>
      <c r="G25" s="46">
        <f t="shared" si="2"/>
        <v>2214.7</v>
      </c>
      <c r="H25" s="46">
        <f t="shared" si="3"/>
        <v>46508.7</v>
      </c>
      <c r="I25" s="58"/>
      <c r="J25" s="58"/>
      <c r="K25" s="59"/>
      <c r="L25" s="59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4"/>
    <mergeCell ref="J8:J24"/>
    <mergeCell ref="K8:K24"/>
    <mergeCell ref="L8:L24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topLeftCell="A4" workbookViewId="0">
      <selection activeCell="A33" sqref="A33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47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99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3" spans="1:1">
      <c r="A13" s="60" t="s">
        <v>64</v>
      </c>
    </row>
    <row r="14" spans="1:1">
      <c r="A14" s="60" t="s">
        <v>65</v>
      </c>
    </row>
    <row r="15" spans="1:1">
      <c r="A15" s="60" t="s">
        <v>66</v>
      </c>
    </row>
    <row r="16" spans="1:1">
      <c r="A16" s="60" t="s">
        <v>67</v>
      </c>
    </row>
    <row r="17" spans="1:1">
      <c r="A17" s="60" t="s">
        <v>68</v>
      </c>
    </row>
    <row r="18" spans="1:1">
      <c r="A18" s="60" t="s">
        <v>64</v>
      </c>
    </row>
    <row r="19" spans="1:1">
      <c r="A19" s="60" t="s">
        <v>65</v>
      </c>
    </row>
    <row r="20" spans="1:1">
      <c r="A20" s="60" t="s">
        <v>66</v>
      </c>
    </row>
    <row r="21" spans="1:1">
      <c r="A21" s="60" t="s">
        <v>67</v>
      </c>
    </row>
    <row r="22" spans="1:1">
      <c r="A22" s="60" t="s">
        <v>68</v>
      </c>
    </row>
    <row r="23" spans="1:1">
      <c r="A23" s="60" t="s">
        <v>64</v>
      </c>
    </row>
    <row r="24" spans="1:1">
      <c r="A24" s="60" t="s">
        <v>65</v>
      </c>
    </row>
    <row r="25" spans="1:1">
      <c r="A25" s="60" t="s">
        <v>66</v>
      </c>
    </row>
    <row r="26" spans="1:1">
      <c r="A26" s="60" t="s">
        <v>67</v>
      </c>
    </row>
    <row r="27" spans="1:1">
      <c r="A27" s="60" t="s">
        <v>68</v>
      </c>
    </row>
    <row r="28" spans="1:1">
      <c r="A28" s="60" t="s">
        <v>64</v>
      </c>
    </row>
    <row r="29" spans="1:1">
      <c r="A29" s="60" t="s">
        <v>65</v>
      </c>
    </row>
    <row r="30" spans="1:1">
      <c r="A30" s="60" t="s">
        <v>66</v>
      </c>
    </row>
    <row r="31" spans="1:1">
      <c r="A31" s="60" t="s">
        <v>67</v>
      </c>
    </row>
    <row r="32" spans="1:1">
      <c r="A32" s="60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2024-09-30T09:45:37Z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6182EAB2216945C6A95BF10EE61FABF2_12</vt:lpwstr>
  </property>
</Properties>
</file>