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70"/>
  </bookViews>
  <sheets>
    <sheet name="明细" sheetId="1" r:id="rId1"/>
    <sheet name="箱唛1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<sst xmlns="http://schemas.openxmlformats.org/spreadsheetml/2006/main" count="139" uniqueCount="75">
  <si>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</si>
  <si>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</si>
  <si>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</si>
  <si>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</si>
  <si>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SF1391097000859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</si>
  <si>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</si>
  <si>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</si>
  <si>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</si>
  <si>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</si>
  <si>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</si>
  <si>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</si>
  <si>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</si>
  <si>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</si>
  <si>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</si>
  <si>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</si>
  <si>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</si>
  <si>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</si>
  <si>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</si>
  <si>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</si>
  <si>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</si>
  <si>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</si>
  <si>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</si>
  <si>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</si>
  <si>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</si>
  <si>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</si>
  <si>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</si>
  <si>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</si>
  <si>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</si>
  <si>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</si>
  <si>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40663-D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</si>
  <si>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黑色厚聚酯条码洗标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</si>
  <si>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4786-309</t>
  </si>
  <si>
    <t>407</t>
  </si>
  <si>
    <t>32</t>
  </si>
  <si>
    <t>1/1</t>
  </si>
  <si>
    <t>4.6</t>
  </si>
  <si>
    <t>5</t>
  </si>
  <si>
    <t>20*20*30</t>
  </si>
  <si>
    <t>34</t>
  </si>
  <si>
    <t>36</t>
  </si>
  <si>
    <t>38</t>
  </si>
  <si>
    <t>40</t>
  </si>
  <si>
    <t>42</t>
  </si>
  <si>
    <t>44</t>
  </si>
  <si>
    <t>46</t>
  </si>
  <si>
    <t>黑色厚聚酯成分标
(component label)</t>
  </si>
  <si>
    <r>
      <rPr>
        <b/>
        <sz val="11"/>
        <color theme="1"/>
        <rFont val="Calibri"/>
        <charset val="134"/>
      </rPr>
      <t xml:space="preserve">52323-25
</t>
    </r>
    <r>
      <rPr>
        <b/>
        <sz val="11"/>
        <color theme="1"/>
        <rFont val="宋体"/>
        <charset val="134"/>
      </rPr>
      <t>南美单</t>
    </r>
  </si>
  <si>
    <t>合计</t>
  </si>
  <si>
    <t>Factory name (工厂名称)</t>
  </si>
  <si>
    <t>PO. Number(订单号)</t>
  </si>
  <si>
    <r>
      <rPr>
        <b/>
        <sz val="11"/>
        <color theme="1"/>
        <rFont val="Calibri"/>
        <charset val="134"/>
      </rPr>
      <t xml:space="preserve">40663-D
52323-25
</t>
    </r>
    <r>
      <rPr>
        <b/>
        <sz val="11"/>
        <color theme="1"/>
        <rFont val="宋体"/>
        <charset val="134"/>
      </rPr>
      <t>南美单</t>
    </r>
  </si>
  <si>
    <t>Style Code.(款号)</t>
  </si>
  <si>
    <t>4786-309中国产地</t>
  </si>
  <si>
    <t>Product Code.(产品编号)</t>
  </si>
  <si>
    <t xml:space="preserve">RECYCLE CARE LABEL
RECYCLE COMPONENT LABEL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</si>
  <si>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</si>
  <si>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</si>
  <si>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</si>
  <si>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</si>
  <si>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</si>
  <si>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</si>
  <si>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</si>
  <si>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5KG</t>
  </si>
  <si>
    <t>Made In China</t>
  </si>
  <si>
    <t>Net Weight（净重）</t>
  </si>
  <si>
    <t>4.6KG</t>
  </si>
  <si>
    <t>Remark（备注）</t>
  </si>
  <si>
    <t>04786309407349</t>
  </si>
  <si>
    <t>04786309407363</t>
  </si>
  <si>
    <t>04786309407387</t>
  </si>
  <si>
    <t>04786309407400</t>
  </si>
  <si>
    <t>04786309407424</t>
  </si>
  <si>
    <t>04786309407448</t>
  </si>
  <si>
    <t>04786309407462</t>
  </si>
  <si>
    <t>04786309407325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</si>
</sst>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0" fontId="18" fillId="0" borderId="6" xfId="49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49" fontId="18" fillId="0" borderId="12" xfId="49" applyNumberFormat="1" applyFont="1" applyFill="1" applyBorder="1" applyAlignment="1">
      <alignment horizontal="center" vertical="center" wrapText="1"/>
    </xf>
    <xf numFmtId="0" fontId="18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49" fontId="18" fillId="0" borderId="13" xfId="49" applyNumberFormat="1" applyFont="1" applyFill="1" applyBorder="1" applyAlignment="1">
      <alignment horizontal="center" vertical="center" wrapText="1"/>
    </xf>
    <xf numFmtId="0" fontId="18" fillId="0" borderId="13" xfId="49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447675</xdr:colOff>
      <xdr:row>0</xdr:row>
      <xdr:rowOff>66675</xdr:rowOff>
    </xdr:from>
    <xdr:to>
      <xdr:col>11</xdr:col>
      <xdr:colOff>419100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34175" y="666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552450</xdr:colOff>
      <xdr:row>6</xdr:row>
      <xdr:rowOff>133350</xdr:rowOff>
    </xdr:from>
    <xdr:to>
      <xdr:col>1</xdr:col>
      <xdr:colOff>1657350</xdr:colOff>
      <xdr:row>6</xdr:row>
      <xdr:rowOff>917575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43175" y="3311525"/>
          <a:ext cx="1104900" cy="784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E4" sqref="E4:F4"/>
    </sheetView>
  </sheetViews>
  <sheetFormatPr defaultColWidth="9" defaultRowHeight="13.5"/>
  <cols>
    <col min="1" max="1" width="12" customWidth="1"/>
    <col min="2" max="2" width="21.75" customWidth="1"/>
    <col min="3" max="3" width="9.375" customWidth="1"/>
    <col min="4" max="4" width="7.625" customWidth="1"/>
    <col min="5" max="5" width="6.25" customWidth="1"/>
    <col min="6" max="7" width="8.2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45565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48" t="s">
        <v>15</v>
      </c>
      <c r="L6" s="49" t="s">
        <v>16</v>
      </c>
    </row>
    <row r="7" ht="28.5" spans="1:12">
      <c r="A7" s="37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8" t="s">
        <v>27</v>
      </c>
      <c r="L7" s="49" t="s">
        <v>28</v>
      </c>
    </row>
    <row r="8" ht="20" customHeight="1" spans="1:12">
      <c r="A8" s="7" t="s">
        <v>29</v>
      </c>
      <c r="B8" s="43" t="s">
        <v>30</v>
      </c>
      <c r="C8" s="43" t="s">
        <v>31</v>
      </c>
      <c r="D8" s="44" t="s">
        <v>32</v>
      </c>
      <c r="E8" s="35" t="s">
        <v>33</v>
      </c>
      <c r="F8" s="45">
        <v>536</v>
      </c>
      <c r="G8" s="46">
        <f>F8*0.05</f>
        <v>26.8</v>
      </c>
      <c r="H8" s="46">
        <f>SUM(F8:G8)</f>
        <v>562.8</v>
      </c>
      <c r="I8" s="50" t="s">
        <v>34</v>
      </c>
      <c r="J8" s="51" t="s">
        <v>35</v>
      </c>
      <c r="K8" s="52" t="s">
        <v>36</v>
      </c>
      <c r="L8" s="53" t="s">
        <v>37</v>
      </c>
    </row>
    <row r="9" ht="20" customHeight="1" spans="1:12">
      <c r="A9" s="7"/>
      <c r="B9" s="43"/>
      <c r="C9" s="43"/>
      <c r="D9" s="44"/>
      <c r="E9" s="35" t="s">
        <v>38</v>
      </c>
      <c r="F9" s="45">
        <v>1947</v>
      </c>
      <c r="G9" s="46">
        <f t="shared" ref="G9:G31" si="0">F9*0.05</f>
        <v>97.35</v>
      </c>
      <c r="H9" s="46">
        <f t="shared" ref="H9:H31" si="1">SUM(F9:G9)</f>
        <v>2044.35</v>
      </c>
      <c r="I9" s="54"/>
      <c r="J9" s="55"/>
      <c r="K9" s="56"/>
      <c r="L9" s="57"/>
    </row>
    <row r="10" ht="20" customHeight="1" spans="1:12">
      <c r="A10" s="7"/>
      <c r="B10" s="43"/>
      <c r="C10" s="43"/>
      <c r="D10" s="44"/>
      <c r="E10" s="35" t="s">
        <v>39</v>
      </c>
      <c r="F10" s="45">
        <v>2709</v>
      </c>
      <c r="G10" s="46">
        <f t="shared" si="0"/>
        <v>135.45</v>
      </c>
      <c r="H10" s="46">
        <f t="shared" si="1"/>
        <v>2844.45</v>
      </c>
      <c r="I10" s="54"/>
      <c r="J10" s="55"/>
      <c r="K10" s="56"/>
      <c r="L10" s="57"/>
    </row>
    <row r="11" ht="20" customHeight="1" spans="1:12">
      <c r="A11" s="7"/>
      <c r="B11" s="43"/>
      <c r="C11" s="43"/>
      <c r="D11" s="44"/>
      <c r="E11" s="35" t="s">
        <v>40</v>
      </c>
      <c r="F11" s="45">
        <v>2410</v>
      </c>
      <c r="G11" s="46">
        <f t="shared" si="0"/>
        <v>120.5</v>
      </c>
      <c r="H11" s="46">
        <f t="shared" si="1"/>
        <v>2530.5</v>
      </c>
      <c r="I11" s="54"/>
      <c r="J11" s="55"/>
      <c r="K11" s="56"/>
      <c r="L11" s="57"/>
    </row>
    <row r="12" ht="20" customHeight="1" spans="1:12">
      <c r="A12" s="7"/>
      <c r="B12" s="43"/>
      <c r="C12" s="43"/>
      <c r="D12" s="44"/>
      <c r="E12" s="35" t="s">
        <v>41</v>
      </c>
      <c r="F12" s="45">
        <v>1452</v>
      </c>
      <c r="G12" s="46">
        <f t="shared" si="0"/>
        <v>72.6</v>
      </c>
      <c r="H12" s="46">
        <f t="shared" si="1"/>
        <v>1524.6</v>
      </c>
      <c r="I12" s="54"/>
      <c r="J12" s="55"/>
      <c r="K12" s="56"/>
      <c r="L12" s="57"/>
    </row>
    <row r="13" ht="20" customHeight="1" spans="1:12">
      <c r="A13" s="7"/>
      <c r="B13" s="43"/>
      <c r="C13" s="43"/>
      <c r="D13" s="44"/>
      <c r="E13" s="35" t="s">
        <v>42</v>
      </c>
      <c r="F13" s="45">
        <v>752</v>
      </c>
      <c r="G13" s="46">
        <f t="shared" si="0"/>
        <v>37.6</v>
      </c>
      <c r="H13" s="46">
        <f t="shared" si="1"/>
        <v>789.6</v>
      </c>
      <c r="I13" s="54"/>
      <c r="J13" s="55"/>
      <c r="K13" s="56"/>
      <c r="L13" s="57"/>
    </row>
    <row r="14" ht="20" customHeight="1" spans="1:12">
      <c r="A14" s="7"/>
      <c r="B14" s="43"/>
      <c r="C14" s="43"/>
      <c r="D14" s="44"/>
      <c r="E14" s="35" t="s">
        <v>43</v>
      </c>
      <c r="F14" s="45">
        <v>330</v>
      </c>
      <c r="G14" s="46">
        <f t="shared" si="0"/>
        <v>16.5</v>
      </c>
      <c r="H14" s="46">
        <f t="shared" si="1"/>
        <v>346.5</v>
      </c>
      <c r="I14" s="54"/>
      <c r="J14" s="55"/>
      <c r="K14" s="56"/>
      <c r="L14" s="57"/>
    </row>
    <row r="15" ht="20" customHeight="1" spans="1:12">
      <c r="A15" s="7"/>
      <c r="B15" s="43"/>
      <c r="C15" s="43"/>
      <c r="D15" s="44"/>
      <c r="E15" s="35" t="s">
        <v>44</v>
      </c>
      <c r="F15" s="45">
        <v>165</v>
      </c>
      <c r="G15" s="46">
        <f t="shared" si="0"/>
        <v>8.25</v>
      </c>
      <c r="H15" s="46">
        <f t="shared" si="1"/>
        <v>173.25</v>
      </c>
      <c r="I15" s="54"/>
      <c r="J15" s="55"/>
      <c r="K15" s="56"/>
      <c r="L15" s="57"/>
    </row>
    <row r="16" ht="45" customHeight="1" spans="1:12">
      <c r="A16" s="7" t="s">
        <v>29</v>
      </c>
      <c r="B16" s="47" t="s">
        <v>45</v>
      </c>
      <c r="C16" s="43" t="s">
        <v>31</v>
      </c>
      <c r="D16" s="44" t="s">
        <v>32</v>
      </c>
      <c r="E16" s="35"/>
      <c r="F16" s="45">
        <f>SUM(F8:F15)</f>
        <v>10301</v>
      </c>
      <c r="G16" s="46">
        <f t="shared" si="0"/>
        <v>515.05</v>
      </c>
      <c r="H16" s="46">
        <f t="shared" si="1"/>
        <v>10816.05</v>
      </c>
      <c r="I16" s="54"/>
      <c r="J16" s="55"/>
      <c r="K16" s="56"/>
      <c r="L16" s="57"/>
    </row>
    <row r="17" ht="27" spans="1:12">
      <c r="A17" s="7" t="s">
        <v>29</v>
      </c>
      <c r="B17" s="47" t="s">
        <v>45</v>
      </c>
      <c r="C17" s="43" t="s">
        <v>31</v>
      </c>
      <c r="D17" s="44" t="s">
        <v>32</v>
      </c>
      <c r="E17" s="35"/>
      <c r="F17" s="45">
        <f>SUM(F16:F16)</f>
        <v>10301</v>
      </c>
      <c r="G17" s="46">
        <f t="shared" si="0"/>
        <v>515.05</v>
      </c>
      <c r="H17" s="46">
        <f t="shared" si="1"/>
        <v>10816.05</v>
      </c>
      <c r="I17" s="54"/>
      <c r="J17" s="55"/>
      <c r="K17" s="56"/>
      <c r="L17" s="57"/>
    </row>
    <row r="18" ht="27" spans="1:12">
      <c r="A18" s="7" t="s">
        <v>29</v>
      </c>
      <c r="B18" s="47" t="s">
        <v>45</v>
      </c>
      <c r="C18" s="43" t="s">
        <v>31</v>
      </c>
      <c r="D18" s="44" t="s">
        <v>32</v>
      </c>
      <c r="E18" s="35"/>
      <c r="F18" s="45">
        <f>SUM(F17:F17)</f>
        <v>10301</v>
      </c>
      <c r="G18" s="46">
        <f t="shared" si="0"/>
        <v>515.05</v>
      </c>
      <c r="H18" s="46">
        <f t="shared" si="1"/>
        <v>10816.05</v>
      </c>
      <c r="I18" s="54"/>
      <c r="J18" s="55"/>
      <c r="K18" s="56"/>
      <c r="L18" s="57"/>
    </row>
    <row r="19" ht="20" customHeight="1" spans="1:12">
      <c r="A19" s="7" t="s">
        <v>46</v>
      </c>
      <c r="B19" s="43" t="s">
        <v>30</v>
      </c>
      <c r="C19" s="43" t="s">
        <v>31</v>
      </c>
      <c r="D19" s="44" t="s">
        <v>32</v>
      </c>
      <c r="E19" s="35" t="s">
        <v>33</v>
      </c>
      <c r="F19" s="45">
        <v>36</v>
      </c>
      <c r="G19" s="46">
        <f t="shared" si="0"/>
        <v>1.8</v>
      </c>
      <c r="H19" s="46">
        <f t="shared" si="1"/>
        <v>37.8</v>
      </c>
      <c r="I19" s="54"/>
      <c r="J19" s="55"/>
      <c r="K19" s="56"/>
      <c r="L19" s="57"/>
    </row>
    <row r="20" ht="20" customHeight="1" spans="1:12">
      <c r="A20" s="7"/>
      <c r="B20" s="43"/>
      <c r="C20" s="43"/>
      <c r="D20" s="44"/>
      <c r="E20" s="35" t="s">
        <v>38</v>
      </c>
      <c r="F20" s="45">
        <v>118</v>
      </c>
      <c r="G20" s="46">
        <f t="shared" si="0"/>
        <v>5.9</v>
      </c>
      <c r="H20" s="46">
        <f t="shared" si="1"/>
        <v>123.9</v>
      </c>
      <c r="I20" s="54"/>
      <c r="J20" s="55"/>
      <c r="K20" s="56"/>
      <c r="L20" s="57"/>
    </row>
    <row r="21" ht="20" customHeight="1" spans="1:12">
      <c r="A21" s="7"/>
      <c r="B21" s="43"/>
      <c r="C21" s="43"/>
      <c r="D21" s="44"/>
      <c r="E21" s="35" t="s">
        <v>39</v>
      </c>
      <c r="F21" s="45">
        <v>160</v>
      </c>
      <c r="G21" s="46">
        <f t="shared" si="0"/>
        <v>8</v>
      </c>
      <c r="H21" s="46">
        <f t="shared" si="1"/>
        <v>168</v>
      </c>
      <c r="I21" s="54"/>
      <c r="J21" s="55"/>
      <c r="K21" s="56"/>
      <c r="L21" s="57"/>
    </row>
    <row r="22" ht="20" customHeight="1" spans="1:12">
      <c r="A22" s="7"/>
      <c r="B22" s="43"/>
      <c r="C22" s="43"/>
      <c r="D22" s="44"/>
      <c r="E22" s="35" t="s">
        <v>40</v>
      </c>
      <c r="F22" s="45">
        <v>139</v>
      </c>
      <c r="G22" s="46">
        <f t="shared" si="0"/>
        <v>6.95</v>
      </c>
      <c r="H22" s="46">
        <f t="shared" si="1"/>
        <v>145.95</v>
      </c>
      <c r="I22" s="54"/>
      <c r="J22" s="55"/>
      <c r="K22" s="56"/>
      <c r="L22" s="57"/>
    </row>
    <row r="23" ht="20" customHeight="1" spans="1:12">
      <c r="A23" s="7"/>
      <c r="B23" s="43"/>
      <c r="C23" s="43"/>
      <c r="D23" s="44"/>
      <c r="E23" s="35" t="s">
        <v>41</v>
      </c>
      <c r="F23" s="45">
        <v>88</v>
      </c>
      <c r="G23" s="46">
        <f t="shared" si="0"/>
        <v>4.4</v>
      </c>
      <c r="H23" s="46">
        <f t="shared" si="1"/>
        <v>92.4</v>
      </c>
      <c r="I23" s="54"/>
      <c r="J23" s="55"/>
      <c r="K23" s="56"/>
      <c r="L23" s="57"/>
    </row>
    <row r="24" ht="20" customHeight="1" spans="1:12">
      <c r="A24" s="7"/>
      <c r="B24" s="43"/>
      <c r="C24" s="43"/>
      <c r="D24" s="44"/>
      <c r="E24" s="35" t="s">
        <v>42</v>
      </c>
      <c r="F24" s="45">
        <v>46</v>
      </c>
      <c r="G24" s="46">
        <f t="shared" si="0"/>
        <v>2.3</v>
      </c>
      <c r="H24" s="46">
        <f t="shared" si="1"/>
        <v>48.3</v>
      </c>
      <c r="I24" s="54"/>
      <c r="J24" s="55"/>
      <c r="K24" s="56"/>
      <c r="L24" s="57"/>
    </row>
    <row r="25" ht="20" customHeight="1" spans="1:12">
      <c r="A25" s="7"/>
      <c r="B25" s="43"/>
      <c r="C25" s="43"/>
      <c r="D25" s="44"/>
      <c r="E25" s="35" t="s">
        <v>43</v>
      </c>
      <c r="F25" s="45">
        <v>21</v>
      </c>
      <c r="G25" s="46">
        <f t="shared" si="0"/>
        <v>1.05</v>
      </c>
      <c r="H25" s="46">
        <f t="shared" si="1"/>
        <v>22.05</v>
      </c>
      <c r="I25" s="54"/>
      <c r="J25" s="55"/>
      <c r="K25" s="56"/>
      <c r="L25" s="57"/>
    </row>
    <row r="26" ht="20" customHeight="1" spans="1:12">
      <c r="A26" s="7"/>
      <c r="B26" s="43"/>
      <c r="C26" s="43"/>
      <c r="D26" s="44"/>
      <c r="E26" s="35" t="s">
        <v>44</v>
      </c>
      <c r="F26" s="45">
        <v>10</v>
      </c>
      <c r="G26" s="46">
        <f t="shared" si="0"/>
        <v>0.5</v>
      </c>
      <c r="H26" s="46">
        <f t="shared" si="1"/>
        <v>10.5</v>
      </c>
      <c r="I26" s="54"/>
      <c r="J26" s="55"/>
      <c r="K26" s="56"/>
      <c r="L26" s="57"/>
    </row>
    <row r="27" ht="45" customHeight="1" spans="1:12">
      <c r="A27" s="7" t="s">
        <v>46</v>
      </c>
      <c r="B27" s="47" t="s">
        <v>45</v>
      </c>
      <c r="C27" s="43" t="s">
        <v>31</v>
      </c>
      <c r="D27" s="44" t="s">
        <v>32</v>
      </c>
      <c r="E27" s="35"/>
      <c r="F27" s="45">
        <f>SUM(F19:F26)</f>
        <v>618</v>
      </c>
      <c r="G27" s="46">
        <f t="shared" si="0"/>
        <v>30.9</v>
      </c>
      <c r="H27" s="46">
        <f t="shared" si="1"/>
        <v>648.9</v>
      </c>
      <c r="I27" s="54"/>
      <c r="J27" s="55"/>
      <c r="K27" s="56"/>
      <c r="L27" s="57"/>
    </row>
    <row r="28" ht="28.5" spans="1:12">
      <c r="A28" s="7" t="s">
        <v>46</v>
      </c>
      <c r="B28" s="47" t="s">
        <v>45</v>
      </c>
      <c r="C28" s="43" t="s">
        <v>31</v>
      </c>
      <c r="D28" s="44" t="s">
        <v>32</v>
      </c>
      <c r="E28" s="35"/>
      <c r="F28" s="45">
        <f>SUM(F27:F27)</f>
        <v>618</v>
      </c>
      <c r="G28" s="46">
        <f t="shared" si="0"/>
        <v>30.9</v>
      </c>
      <c r="H28" s="46">
        <f t="shared" si="1"/>
        <v>648.9</v>
      </c>
      <c r="I28" s="54"/>
      <c r="J28" s="55"/>
      <c r="K28" s="56"/>
      <c r="L28" s="57"/>
    </row>
    <row r="29" ht="28.5" spans="1:12">
      <c r="A29" s="7" t="s">
        <v>46</v>
      </c>
      <c r="B29" s="47" t="s">
        <v>45</v>
      </c>
      <c r="C29" s="43" t="s">
        <v>31</v>
      </c>
      <c r="D29" s="44" t="s">
        <v>32</v>
      </c>
      <c r="E29" s="35"/>
      <c r="F29" s="45">
        <f>SUM(F28:F28)</f>
        <v>618</v>
      </c>
      <c r="G29" s="46">
        <f t="shared" si="0"/>
        <v>30.9</v>
      </c>
      <c r="H29" s="46">
        <f t="shared" si="1"/>
        <v>648.9</v>
      </c>
      <c r="I29" s="54"/>
      <c r="J29" s="55"/>
      <c r="K29" s="56"/>
      <c r="L29" s="57"/>
    </row>
    <row r="30" ht="29" customHeight="1" spans="1:12">
      <c r="A30" s="7" t="s">
        <v>46</v>
      </c>
      <c r="B30" s="47" t="s">
        <v>45</v>
      </c>
      <c r="C30" s="43" t="s">
        <v>31</v>
      </c>
      <c r="D30" s="44" t="s">
        <v>32</v>
      </c>
      <c r="E30" s="35"/>
      <c r="F30" s="45">
        <f>SUM(F29:F29)</f>
        <v>618</v>
      </c>
      <c r="G30" s="46">
        <f t="shared" si="0"/>
        <v>30.9</v>
      </c>
      <c r="H30" s="46">
        <f t="shared" si="1"/>
        <v>648.9</v>
      </c>
      <c r="I30" s="54"/>
      <c r="J30" s="55"/>
      <c r="K30" s="56"/>
      <c r="L30" s="57"/>
    </row>
    <row r="31" ht="15" spans="1:12">
      <c r="A31" s="47" t="s">
        <v>47</v>
      </c>
      <c r="B31" s="7"/>
      <c r="C31" s="43"/>
      <c r="D31" s="45"/>
      <c r="E31" s="35"/>
      <c r="F31" s="45">
        <f>SUM(F8:F30)</f>
        <v>44294</v>
      </c>
      <c r="G31" s="46">
        <f t="shared" si="0"/>
        <v>2214.7</v>
      </c>
      <c r="H31" s="46">
        <f t="shared" si="1"/>
        <v>46508.7</v>
      </c>
      <c r="I31" s="58"/>
      <c r="J31" s="58"/>
      <c r="K31" s="59"/>
      <c r="L31" s="59"/>
    </row>
  </sheetData>
  <mergeCells count="16">
    <mergeCell ref="A1:L1"/>
    <mergeCell ref="A2:L2"/>
    <mergeCell ref="E3:F3"/>
    <mergeCell ref="E4:F4"/>
    <mergeCell ref="A8:A15"/>
    <mergeCell ref="A19:A26"/>
    <mergeCell ref="B8:B15"/>
    <mergeCell ref="B19:B26"/>
    <mergeCell ref="C8:C15"/>
    <mergeCell ref="C19:C26"/>
    <mergeCell ref="D8:D15"/>
    <mergeCell ref="D19:D26"/>
    <mergeCell ref="I8:I30"/>
    <mergeCell ref="J8:J30"/>
    <mergeCell ref="K8:K30"/>
    <mergeCell ref="L8:L30"/>
  </mergeCells>
  <pageMargins left="0.7" right="0.7" top="0.75" bottom="0.75" header="0.3" footer="0.3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3" workbookViewId="0">
      <selection activeCell="C21" sqref="C21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48</v>
      </c>
      <c r="B2" s="5"/>
      <c r="C2" s="6"/>
    </row>
    <row r="3" ht="50" customHeight="1" spans="1:3">
      <c r="A3" s="4" t="s">
        <v>49</v>
      </c>
      <c r="B3" s="7" t="s">
        <v>50</v>
      </c>
      <c r="C3" s="8"/>
    </row>
    <row r="4" ht="14.25" spans="1:3">
      <c r="A4" s="4" t="s">
        <v>51</v>
      </c>
      <c r="B4" s="9" t="s">
        <v>52</v>
      </c>
      <c r="C4" s="8"/>
    </row>
    <row r="5" ht="59" customHeight="1" spans="1:3">
      <c r="A5" s="4" t="s">
        <v>53</v>
      </c>
      <c r="B5" s="10" t="s">
        <v>54</v>
      </c>
      <c r="C5" s="11" t="s">
        <v>55</v>
      </c>
    </row>
    <row r="6" ht="14.25" spans="1:3">
      <c r="A6" s="4" t="s">
        <v>56</v>
      </c>
      <c r="B6" s="12" t="s">
        <v>57</v>
      </c>
      <c r="C6" s="13" t="s">
        <v>34</v>
      </c>
    </row>
    <row r="7" ht="99" customHeight="1" spans="1:3">
      <c r="A7" s="4" t="s">
        <v>58</v>
      </c>
      <c r="B7" s="14"/>
      <c r="C7" s="15"/>
    </row>
    <row r="8" ht="14.25" spans="1:3">
      <c r="A8" s="4" t="s">
        <v>59</v>
      </c>
      <c r="B8" s="4" t="s">
        <v>37</v>
      </c>
      <c r="C8" s="16" t="s">
        <v>60</v>
      </c>
    </row>
    <row r="9" ht="14.25" spans="1:3">
      <c r="A9" s="4" t="s">
        <v>61</v>
      </c>
      <c r="B9" s="4" t="s">
        <v>62</v>
      </c>
      <c r="C9" s="17" t="s">
        <v>63</v>
      </c>
    </row>
    <row r="10" ht="14.25" spans="1:3">
      <c r="A10" s="4" t="s">
        <v>64</v>
      </c>
      <c r="B10" s="4" t="s">
        <v>65</v>
      </c>
      <c r="C10" s="17"/>
    </row>
    <row r="11" ht="14.25" spans="1:3">
      <c r="A11" s="4" t="s">
        <v>66</v>
      </c>
      <c r="B11" s="4"/>
      <c r="C11" s="18"/>
    </row>
    <row r="14" spans="1:2">
      <c r="A14" s="60" t="s">
        <v>67</v>
      </c>
      <c r="B14" s="60" t="s">
        <v>67</v>
      </c>
    </row>
    <row r="15" spans="1:2">
      <c r="A15" s="60" t="s">
        <v>67</v>
      </c>
      <c r="B15" s="60" t="s">
        <v>68</v>
      </c>
    </row>
    <row r="16" spans="1:2">
      <c r="A16" s="60" t="s">
        <v>68</v>
      </c>
      <c r="B16" s="60" t="s">
        <v>68</v>
      </c>
    </row>
    <row r="17" spans="1:2">
      <c r="A17" s="60" t="s">
        <v>69</v>
      </c>
      <c r="B17" s="60" t="s">
        <v>69</v>
      </c>
    </row>
    <row r="18" spans="1:2">
      <c r="A18" s="60" t="s">
        <v>70</v>
      </c>
      <c r="B18" s="60" t="s">
        <v>71</v>
      </c>
    </row>
    <row r="19" spans="1:2">
      <c r="A19" s="60" t="s">
        <v>71</v>
      </c>
      <c r="B19" s="60" t="s">
        <v>71</v>
      </c>
    </row>
    <row r="20" spans="1:2">
      <c r="A20" s="60" t="s">
        <v>72</v>
      </c>
      <c r="B20" s="60" t="s">
        <v>72</v>
      </c>
    </row>
    <row r="21" spans="1:2">
      <c r="A21" s="60" t="s">
        <v>73</v>
      </c>
      <c r="B21" s="60" t="s">
        <v>73</v>
      </c>
    </row>
    <row r="23" spans="1:2">
      <c r="A23" s="60" t="s">
        <v>74</v>
      </c>
      <c r="B23" s="60" t="s">
        <v>74</v>
      </c>
    </row>
    <row r="24" spans="1:2">
      <c r="A24" s="60" t="s">
        <v>67</v>
      </c>
      <c r="B24" s="60" t="s">
        <v>67</v>
      </c>
    </row>
    <row r="25" spans="1:2">
      <c r="A25" s="60" t="s">
        <v>69</v>
      </c>
      <c r="B25" s="60" t="s">
        <v>68</v>
      </c>
    </row>
    <row r="26" spans="1:2">
      <c r="A26" s="60" t="s">
        <v>69</v>
      </c>
      <c r="B26" s="60" t="s">
        <v>69</v>
      </c>
    </row>
    <row r="27" spans="1:2">
      <c r="A27" s="60" t="s">
        <v>70</v>
      </c>
      <c r="B27" s="60" t="s">
        <v>70</v>
      </c>
    </row>
    <row r="28" spans="1:2">
      <c r="A28" s="60" t="s">
        <v>71</v>
      </c>
      <c r="B28" s="60" t="s">
        <v>71</v>
      </c>
    </row>
    <row r="29" spans="1:2">
      <c r="A29" s="60" t="s">
        <v>72</v>
      </c>
      <c r="B29" s="60" t="s">
        <v>72</v>
      </c>
    </row>
    <row r="30" spans="1:2">
      <c r="A30" s="60" t="s">
        <v>73</v>
      </c>
      <c r="B30" s="60" t="s">
        <v>73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2024-10-01T08:06:26Z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FCDEBCE9EB3848AB93E946D63FA7F751_12</vt:lpwstr>
  </property>
</Properties>
</file>