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<sst xmlns="http://schemas.openxmlformats.org/spreadsheetml/2006/main" count="52" uniqueCount="43">
  <si>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</si>
  <si>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</si>
  <si>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</si>
  <si>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申通772032182167157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</si>
  <si>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</si>
  <si>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</si>
  <si>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</si>
  <si>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</si>
  <si>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</si>
  <si>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</si>
  <si>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</si>
  <si>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</si>
  <si>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</si>
  <si>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</si>
  <si>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</si>
  <si>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</si>
  <si>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</si>
  <si>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</si>
  <si>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</si>
  <si>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</si>
  <si>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</si>
  <si>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</si>
  <si>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</si>
  <si>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</si>
  <si>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</si>
  <si>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P24090593</t>
  </si>
  <si>
    <t>21 AULTH09845</t>
  </si>
  <si>
    <t>S24090407</t>
  </si>
  <si>
    <t>E3374AX</t>
  </si>
  <si>
    <t>26*21*11</t>
  </si>
  <si>
    <t>总计</t>
  </si>
  <si>
    <t>颜色</t>
  </si>
  <si>
    <t>尺码</t>
  </si>
  <si>
    <t>生产数</t>
  </si>
  <si>
    <t>PO号</t>
  </si>
  <si>
    <t>款号</t>
  </si>
  <si>
    <t>BN561 - CAMEL</t>
  </si>
  <si>
    <t>XS</t>
  </si>
  <si>
    <t>有价格</t>
  </si>
  <si>
    <t>S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</si>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</sst>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I7" sqref="I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3225</v>
      </c>
      <c r="F8" s="23"/>
      <c r="G8" s="23">
        <v>3330</v>
      </c>
      <c r="H8" s="23">
        <v>1</v>
      </c>
      <c r="I8" s="23"/>
      <c r="J8" s="23">
        <v>3.6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3225</v>
      </c>
      <c r="F9" s="23"/>
      <c r="G9" s="23">
        <f>SUM(G8:G8)</f>
        <v>3330</v>
      </c>
      <c r="H9" s="23">
        <f>SUM(H8:H8)</f>
        <v>1</v>
      </c>
      <c r="I9" s="23"/>
      <c r="J9" s="23">
        <f>SUM(J8:J8)</f>
        <v>3.6</v>
      </c>
      <c r="K9" s="23"/>
    </row>
    <row r="12" spans="1:7">
      <c r="A12" s="24" t="s">
        <v>31</v>
      </c>
      <c r="B12" s="24" t="s">
        <v>32</v>
      </c>
      <c r="C12" s="25" t="s">
        <v>18</v>
      </c>
      <c r="D12" s="26" t="s">
        <v>33</v>
      </c>
      <c r="E12" s="24" t="s">
        <v>34</v>
      </c>
      <c r="F12" s="24"/>
      <c r="G12" s="24" t="s">
        <v>35</v>
      </c>
    </row>
    <row r="13" ht="15" spans="1:7">
      <c r="A13" s="27" t="s">
        <v>36</v>
      </c>
      <c r="B13" s="28" t="s">
        <v>37</v>
      </c>
      <c r="C13" s="25">
        <v>830</v>
      </c>
      <c r="D13" s="26">
        <f t="shared" ref="D13:D20" si="0">C13*1.03+1</f>
        <v>855.9</v>
      </c>
      <c r="E13" s="29">
        <v>1464765</v>
      </c>
      <c r="F13" s="30" t="s">
        <v>38</v>
      </c>
      <c r="G13" s="29" t="s">
        <v>28</v>
      </c>
    </row>
    <row r="14" ht="15" spans="1:7">
      <c r="A14" s="31"/>
      <c r="B14" s="28" t="s">
        <v>39</v>
      </c>
      <c r="C14" s="25">
        <v>830</v>
      </c>
      <c r="D14" s="26">
        <f t="shared" si="0"/>
        <v>855.9</v>
      </c>
      <c r="E14" s="32"/>
      <c r="F14" s="33"/>
      <c r="G14" s="32"/>
    </row>
    <row r="15" ht="15" spans="1:7">
      <c r="A15" s="31"/>
      <c r="B15" s="28" t="s">
        <v>40</v>
      </c>
      <c r="C15" s="25">
        <v>830</v>
      </c>
      <c r="D15" s="26">
        <f t="shared" si="0"/>
        <v>855.9</v>
      </c>
      <c r="E15" s="32"/>
      <c r="F15" s="33"/>
      <c r="G15" s="32"/>
    </row>
    <row r="16" ht="15" spans="1:7">
      <c r="A16" s="34"/>
      <c r="B16" s="28" t="s">
        <v>41</v>
      </c>
      <c r="C16" s="25">
        <v>415</v>
      </c>
      <c r="D16" s="26">
        <f t="shared" si="0"/>
        <v>428.45</v>
      </c>
      <c r="E16" s="35"/>
      <c r="F16" s="36"/>
      <c r="G16" s="32"/>
    </row>
    <row r="17" ht="15" spans="1:7">
      <c r="A17" s="27" t="s">
        <v>36</v>
      </c>
      <c r="B17" s="28" t="s">
        <v>37</v>
      </c>
      <c r="C17" s="25">
        <v>80</v>
      </c>
      <c r="D17" s="26">
        <f t="shared" si="0"/>
        <v>83.4</v>
      </c>
      <c r="E17" s="29">
        <v>1464766</v>
      </c>
      <c r="F17" s="30" t="s">
        <v>42</v>
      </c>
      <c r="G17" s="32"/>
    </row>
    <row r="18" ht="15" spans="1:7">
      <c r="A18" s="31"/>
      <c r="B18" s="28" t="s">
        <v>39</v>
      </c>
      <c r="C18" s="25">
        <v>80</v>
      </c>
      <c r="D18" s="26">
        <f t="shared" si="0"/>
        <v>83.4</v>
      </c>
      <c r="E18" s="32"/>
      <c r="F18" s="33"/>
      <c r="G18" s="32"/>
    </row>
    <row r="19" ht="15" spans="1:7">
      <c r="A19" s="31"/>
      <c r="B19" s="28" t="s">
        <v>40</v>
      </c>
      <c r="C19" s="25">
        <v>80</v>
      </c>
      <c r="D19" s="26">
        <f t="shared" si="0"/>
        <v>83.4</v>
      </c>
      <c r="E19" s="32"/>
      <c r="F19" s="33"/>
      <c r="G19" s="32"/>
    </row>
    <row r="20" ht="15" spans="1:7">
      <c r="A20" s="34"/>
      <c r="B20" s="28" t="s">
        <v>41</v>
      </c>
      <c r="C20" s="25">
        <v>80</v>
      </c>
      <c r="D20" s="26">
        <f t="shared" si="0"/>
        <v>83.4</v>
      </c>
      <c r="E20" s="35"/>
      <c r="F20" s="36"/>
      <c r="G20" s="35"/>
    </row>
    <row r="21" spans="1:7">
      <c r="A21" s="24" t="s">
        <v>30</v>
      </c>
      <c r="B21" s="24"/>
      <c r="C21" s="25">
        <f>SUM(C13:C20)</f>
        <v>3225</v>
      </c>
      <c r="D21" s="26">
        <f>SUM(D13:D20)</f>
        <v>3329.75</v>
      </c>
      <c r="E21" s="24"/>
      <c r="F21" s="24"/>
      <c r="G21" s="24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2024-10-04T23:59:36Z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E3B4EFF30E804D7A940A172F6FB2A7D5_13</vt:lpwstr>
  </property>
</Properties>
</file>