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408" sheetId="7" r:id="rId1"/>
  </sheets>
  <externalReferences>
    <externalReference r:id="rId2"/>
  </externalReferences>
  <definedNames>
    <definedName name="_xlnm._FilterDatabase" localSheetId="0" hidden="1">S24090408!$H$8:$H$15</definedName>
    <definedName name="Ext">[1]LUT!$G$2</definedName>
    <definedName name="Gender">[1]LUT!$I$1:$BI$1</definedName>
    <definedName name="_xlnm.Print_Area" localSheetId="0">S24090408!$A$1:$M$15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<sst xmlns="http://schemas.openxmlformats.org/spreadsheetml/2006/main" count="41" uniqueCount="41">
  <si>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</si>
  <si>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</si>
  <si>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</si>
  <si>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SF3118898299927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</si>
  <si>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</si>
  <si>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</si>
  <si>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</si>
  <si>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</si>
  <si>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</si>
  <si>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</si>
  <si>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</si>
  <si>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</si>
  <si>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</si>
  <si>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</si>
  <si>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</si>
  <si>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</si>
  <si>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</si>
  <si>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</si>
  <si>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</si>
  <si>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</si>
  <si>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</si>
  <si>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</si>
  <si>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</si>
  <si>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</si>
  <si>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</si>
  <si>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</si>
  <si>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</si>
  <si>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</si>
  <si>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</si>
  <si>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</si>
  <si>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S24090408</t>
  </si>
  <si>
    <t>YOGA-LOGO001-Silicone</t>
  </si>
  <si>
    <r>
      <rPr>
        <sz val="10"/>
        <color rgb="FF000000"/>
        <rFont val="Calibri"/>
        <charset val="134"/>
      </rPr>
      <t>FT07120</t>
    </r>
    <r>
      <rPr>
        <sz val="10"/>
        <color rgb="FF000000"/>
        <rFont val="宋体"/>
        <charset val="134"/>
      </rPr>
      <t>单</t>
    </r>
    <r>
      <rPr>
        <sz val="10"/>
        <color rgb="FF000000"/>
        <rFont val="Calibri"/>
        <charset val="134"/>
      </rPr>
      <t xml:space="preserve">DH </t>
    </r>
    <r>
      <rPr>
        <sz val="10"/>
        <color rgb="FF000000"/>
        <rFont val="宋体"/>
        <charset val="134"/>
      </rPr>
      <t>单</t>
    </r>
  </si>
  <si>
    <r>
      <rPr>
        <sz val="10"/>
        <rFont val="Calibri"/>
        <charset val="134"/>
      </rPr>
      <t>BABY LAVENDER</t>
    </r>
    <r>
      <rPr>
        <sz val="10"/>
        <rFont val="宋体"/>
        <charset val="134"/>
      </rPr>
      <t>（婴儿蓝）</t>
    </r>
  </si>
  <si>
    <t>1-1</t>
  </si>
  <si>
    <t>27*27*19</t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</si>
  <si>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（黑色）</t>
    </r>
  </si>
  <si>
    <r>
      <rPr>
        <sz val="10"/>
        <rFont val="Calibri"/>
        <charset val="134"/>
      </rPr>
      <t>FUCHSIA PINK</t>
    </r>
    <r>
      <rPr>
        <sz val="10"/>
        <rFont val="宋体"/>
        <charset val="134"/>
      </rPr>
      <t>（桃粉）</t>
    </r>
  </si>
  <si>
    <r>
      <rPr>
        <sz val="10"/>
        <rFont val="Calibri"/>
        <charset val="134"/>
      </rPr>
      <t>MARINA</t>
    </r>
    <r>
      <rPr>
        <sz val="10"/>
        <rFont val="宋体"/>
        <charset val="134"/>
      </rPr>
      <t>（海军蓝）</t>
    </r>
  </si>
  <si>
    <r>
      <rPr>
        <sz val="10"/>
        <rFont val="Calibri"/>
        <charset val="134"/>
      </rPr>
      <t>PINK LAVENDER</t>
    </r>
    <r>
      <rPr>
        <sz val="10"/>
        <rFont val="宋体"/>
        <charset val="134"/>
      </rPr>
      <t>（皮粉）</t>
    </r>
  </si>
  <si>
    <r>
      <rPr>
        <sz val="10"/>
        <rFont val="Calibri"/>
        <charset val="134"/>
      </rPr>
      <t>WHITE</t>
    </r>
    <r>
      <rPr>
        <sz val="10"/>
        <rFont val="宋体"/>
        <charset val="134"/>
      </rPr>
      <t>（白色）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</si>
</sst>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17" fillId="0" borderId="7" xfId="52" applyNumberFormat="1" applyFont="1" applyFill="1" applyBorder="1" applyAlignment="1">
      <alignment horizontal="center" vertical="center" wrapText="1"/>
    </xf>
    <xf numFmtId="177" fontId="13" fillId="0" borderId="7" xfId="52" applyNumberFormat="1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6526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2.9083333333333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45570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7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8" t="s">
        <v>14</v>
      </c>
      <c r="K6" s="38" t="s">
        <v>15</v>
      </c>
      <c r="L6" s="15" t="s">
        <v>16</v>
      </c>
      <c r="M6" s="39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8" t="s">
        <v>27</v>
      </c>
      <c r="K7" s="38" t="s">
        <v>28</v>
      </c>
      <c r="L7" s="15" t="s">
        <v>29</v>
      </c>
      <c r="M7" s="40"/>
    </row>
    <row r="8" s="1" customFormat="1" ht="17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1236</v>
      </c>
      <c r="G8" s="26">
        <f>H8-F8</f>
        <v>64</v>
      </c>
      <c r="H8" s="27">
        <v>1300</v>
      </c>
      <c r="I8" s="41" t="s">
        <v>34</v>
      </c>
      <c r="J8" s="42">
        <v>0.95</v>
      </c>
      <c r="K8" s="42">
        <v>1.1</v>
      </c>
      <c r="L8" s="43" t="s">
        <v>35</v>
      </c>
      <c r="M8" s="44"/>
    </row>
    <row r="9" s="1" customFormat="1" ht="17" customHeight="1" spans="1:14">
      <c r="A9" s="28"/>
      <c r="B9" s="29"/>
      <c r="C9" s="28"/>
      <c r="D9" s="23" t="s">
        <v>36</v>
      </c>
      <c r="E9" s="24"/>
      <c r="F9" s="25">
        <v>2781</v>
      </c>
      <c r="G9" s="26">
        <f>H9-F9</f>
        <v>139</v>
      </c>
      <c r="H9" s="27">
        <v>2920</v>
      </c>
      <c r="I9" s="45"/>
      <c r="J9" s="46"/>
      <c r="K9" s="46"/>
      <c r="L9" s="47"/>
      <c r="M9" s="44"/>
      <c r="N9" s="48"/>
    </row>
    <row r="10" s="1" customFormat="1" ht="17" customHeight="1" spans="1:14">
      <c r="A10" s="28"/>
      <c r="B10" s="29"/>
      <c r="C10" s="28"/>
      <c r="D10" s="23" t="s">
        <v>37</v>
      </c>
      <c r="E10" s="24"/>
      <c r="F10" s="25">
        <v>1545</v>
      </c>
      <c r="G10" s="26">
        <f>H10-F10</f>
        <v>75</v>
      </c>
      <c r="H10" s="27">
        <v>1620</v>
      </c>
      <c r="I10" s="45"/>
      <c r="J10" s="46"/>
      <c r="K10" s="46"/>
      <c r="L10" s="47"/>
      <c r="M10" s="44"/>
      <c r="N10" s="48"/>
    </row>
    <row r="11" s="1" customFormat="1" ht="17" customHeight="1" spans="1:14">
      <c r="A11" s="28"/>
      <c r="B11" s="29"/>
      <c r="C11" s="28"/>
      <c r="D11" s="23" t="s">
        <v>38</v>
      </c>
      <c r="E11" s="24"/>
      <c r="F11" s="25">
        <v>1236</v>
      </c>
      <c r="G11" s="26">
        <f>H11-F11</f>
        <v>64</v>
      </c>
      <c r="H11" s="27">
        <v>1300</v>
      </c>
      <c r="I11" s="45"/>
      <c r="J11" s="46"/>
      <c r="K11" s="46"/>
      <c r="L11" s="47"/>
      <c r="M11" s="44"/>
      <c r="N11" s="48"/>
    </row>
    <row r="12" s="1" customFormat="1" ht="17" customHeight="1" spans="1:14">
      <c r="A12" s="28"/>
      <c r="B12" s="29"/>
      <c r="C12" s="28"/>
      <c r="D12" s="23" t="s">
        <v>39</v>
      </c>
      <c r="E12" s="24"/>
      <c r="F12" s="25">
        <v>1236</v>
      </c>
      <c r="G12" s="26">
        <f>H12-F12</f>
        <v>64</v>
      </c>
      <c r="H12" s="27">
        <v>1300</v>
      </c>
      <c r="I12" s="45"/>
      <c r="J12" s="46"/>
      <c r="K12" s="46"/>
      <c r="L12" s="47"/>
      <c r="M12" s="44"/>
      <c r="N12" s="48"/>
    </row>
    <row r="13" s="1" customFormat="1" ht="17" customHeight="1" spans="1:14">
      <c r="A13" s="28"/>
      <c r="B13" s="29"/>
      <c r="C13" s="28"/>
      <c r="D13" s="23" t="s">
        <v>40</v>
      </c>
      <c r="E13" s="24"/>
      <c r="F13" s="25">
        <v>2472</v>
      </c>
      <c r="G13" s="26">
        <f>H13-F13</f>
        <v>118</v>
      </c>
      <c r="H13" s="27">
        <v>2590</v>
      </c>
      <c r="I13" s="49"/>
      <c r="J13" s="50"/>
      <c r="K13" s="50"/>
      <c r="L13" s="47"/>
      <c r="M13" s="44"/>
      <c r="N13" s="48"/>
    </row>
    <row r="14" s="1" customFormat="1" ht="19" customHeight="1" spans="1:14">
      <c r="A14" s="30"/>
      <c r="B14" s="31"/>
      <c r="C14" s="32"/>
      <c r="D14" s="30"/>
      <c r="E14" s="33"/>
      <c r="F14" s="27"/>
      <c r="G14" s="26"/>
      <c r="H14" s="27"/>
      <c r="I14" s="51"/>
      <c r="J14" s="52"/>
      <c r="K14" s="52"/>
      <c r="L14" s="31"/>
      <c r="M14" s="39"/>
      <c r="N14" s="48"/>
    </row>
    <row r="15" s="1" customFormat="1" ht="20" customHeight="1" spans="1:12">
      <c r="A15" s="34"/>
      <c r="B15" s="34"/>
      <c r="C15" s="34"/>
      <c r="D15" s="34"/>
      <c r="E15" s="34"/>
      <c r="F15" s="35">
        <f>SUM(F8:F14)</f>
        <v>10506</v>
      </c>
      <c r="G15" s="35">
        <f>SUM(G8:G14)</f>
        <v>524</v>
      </c>
      <c r="H15" s="35">
        <f>SUM(H8:H14)</f>
        <v>11030</v>
      </c>
      <c r="I15" s="53"/>
      <c r="J15" s="54"/>
      <c r="K15" s="54"/>
      <c r="L15" s="34"/>
    </row>
    <row r="16" spans="8:8">
      <c r="H16" s="36"/>
    </row>
    <row r="18" spans="7:7">
      <c r="G18"/>
    </row>
  </sheetData>
  <mergeCells count="11">
    <mergeCell ref="A1:L1"/>
    <mergeCell ref="A2:L2"/>
    <mergeCell ref="E3:F3"/>
    <mergeCell ref="A8:A13"/>
    <mergeCell ref="B8:B13"/>
    <mergeCell ref="C8:C13"/>
    <mergeCell ref="I8:I13"/>
    <mergeCell ref="J8:J13"/>
    <mergeCell ref="K8:K13"/>
    <mergeCell ref="L8:L13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S24090408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2024-10-05T03:15:37Z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