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佳程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佳程!$A$1:$M$27</definedName>
  </definedNames>
  <calcPr calcId="124519"/>
</workbook>
</file>

<file path=xl/calcChain.xml><?xml version="1.0" encoding="utf-8"?>
<calcChain xmlns="http://schemas.openxmlformats.org/spreadsheetml/2006/main">
  <c r="I8" i="7"/>
  <c r="J8"/>
  <c r="I9"/>
  <c r="J9" s="1"/>
  <c r="I10"/>
  <c r="J10" s="1"/>
  <c r="I11"/>
  <c r="J11" s="1"/>
  <c r="I12"/>
  <c r="J12"/>
  <c r="I13"/>
  <c r="J13" s="1"/>
  <c r="I14"/>
  <c r="J14" s="1"/>
  <c r="I15"/>
  <c r="J15" s="1"/>
  <c r="I16"/>
  <c r="J16"/>
  <c r="I17"/>
  <c r="J17" s="1"/>
  <c r="I18"/>
  <c r="J18" s="1"/>
  <c r="I19"/>
  <c r="J19" s="1"/>
  <c r="I20"/>
  <c r="J20"/>
  <c r="I21"/>
  <c r="J21" s="1"/>
  <c r="I22"/>
  <c r="J22" s="1"/>
  <c r="I23"/>
  <c r="J23" s="1"/>
  <c r="I24"/>
  <c r="J24"/>
  <c r="I25"/>
  <c r="J25" s="1"/>
  <c r="I26"/>
  <c r="J26" s="1"/>
  <c r="J7"/>
  <c r="I7"/>
  <c r="H27"/>
</calcChain>
</file>

<file path=xl/sharedStrings.xml><?xml version="1.0" encoding="utf-8"?>
<sst xmlns="http://schemas.openxmlformats.org/spreadsheetml/2006/main" count="72" uniqueCount="57">
  <si>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</si>
  <si>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</si>
  <si>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</si>
  <si>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</si>
  <si>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</si>
  <si>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</si>
  <si>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</si>
  <si>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</si>
  <si>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</si>
  <si>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</si>
  <si>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</si>
  <si>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</si>
  <si>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</si>
  <si>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</si>
  <si>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</si>
  <si>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</si>
  <si>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</si>
  <si>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</si>
  <si>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</si>
  <si>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</si>
  <si>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</si>
  <si>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</si>
  <si>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</si>
  <si>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</si>
  <si>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</si>
  <si>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号型</t>
    <phoneticPr fontId="15" type="noConversion"/>
  </si>
  <si>
    <t>颜色</t>
    <phoneticPr fontId="15" type="noConversion"/>
  </si>
  <si>
    <t>ITEM</t>
    <phoneticPr fontId="15" type="noConversion"/>
  </si>
  <si>
    <t>SF 1536042489705</t>
    <phoneticPr fontId="15" type="noConversion"/>
  </si>
  <si>
    <t xml:space="preserve">镂月服饰 浙江省嘉兴市桐乡市梧桐工业区齐富路461号5栋2楼 戴富明 13857377281
</t>
    <phoneticPr fontId="15" type="noConversion"/>
  </si>
  <si>
    <t xml:space="preserve">P24100100                   //S24100062 </t>
    <phoneticPr fontId="15" type="noConversion"/>
  </si>
  <si>
    <t>100*50</t>
    <phoneticPr fontId="15" type="noConversion"/>
  </si>
  <si>
    <r>
      <rPr>
        <sz val="8"/>
        <color rgb="FF231F20"/>
        <rFont val="Arial"/>
        <family val="2"/>
      </rPr>
      <t>PA2852-NVY-0</t>
    </r>
  </si>
  <si>
    <r>
      <rPr>
        <sz val="8"/>
        <color rgb="FF231F20"/>
        <rFont val="Arial"/>
        <family val="2"/>
      </rPr>
      <t>X-Small</t>
    </r>
  </si>
  <si>
    <r>
      <rPr>
        <sz val="8"/>
        <color rgb="FF231F20"/>
        <rFont val="Arial"/>
        <family val="2"/>
      </rPr>
      <t>PA2852-NVY-1</t>
    </r>
  </si>
  <si>
    <r>
      <rPr>
        <sz val="8"/>
        <color rgb="FF231F20"/>
        <rFont val="Arial"/>
        <family val="2"/>
      </rPr>
      <t>Small</t>
    </r>
  </si>
  <si>
    <r>
      <rPr>
        <sz val="8"/>
        <color rgb="FF231F20"/>
        <rFont val="Arial"/>
        <family val="2"/>
      </rPr>
      <t>PA2852-NVY-2</t>
    </r>
  </si>
  <si>
    <r>
      <rPr>
        <sz val="8"/>
        <color rgb="FF231F20"/>
        <rFont val="Arial"/>
        <family val="2"/>
      </rPr>
      <t>Medium</t>
    </r>
  </si>
  <si>
    <r>
      <rPr>
        <sz val="8"/>
        <color rgb="FF231F20"/>
        <rFont val="Arial"/>
        <family val="2"/>
      </rPr>
      <t>PA2852-NVY-3</t>
    </r>
  </si>
  <si>
    <r>
      <rPr>
        <sz val="8"/>
        <color rgb="FF231F20"/>
        <rFont val="Arial"/>
        <family val="2"/>
      </rPr>
      <t>Large</t>
    </r>
  </si>
  <si>
    <r>
      <rPr>
        <sz val="8"/>
        <color rgb="FF231F20"/>
        <rFont val="Arial"/>
        <family val="2"/>
      </rPr>
      <t>PA2852-NVY-4</t>
    </r>
  </si>
  <si>
    <r>
      <rPr>
        <sz val="8"/>
        <color rgb="FF231F20"/>
        <rFont val="Arial"/>
        <family val="2"/>
      </rPr>
      <t>X-Large</t>
    </r>
  </si>
  <si>
    <r>
      <rPr>
        <sz val="8"/>
        <color rgb="FF231F20"/>
        <rFont val="Arial"/>
        <family val="2"/>
      </rPr>
      <t>PA2852-SAN-0</t>
    </r>
  </si>
  <si>
    <r>
      <rPr>
        <sz val="8"/>
        <color rgb="FF231F20"/>
        <rFont val="Arial"/>
        <family val="2"/>
      </rPr>
      <t>PA2852-SAN-1</t>
    </r>
  </si>
  <si>
    <r>
      <rPr>
        <sz val="8"/>
        <color rgb="FF231F20"/>
        <rFont val="Arial"/>
        <family val="2"/>
      </rPr>
      <t>PA2852-SAN-2</t>
    </r>
  </si>
  <si>
    <r>
      <rPr>
        <sz val="8"/>
        <color rgb="FF231F20"/>
        <rFont val="Arial"/>
        <family val="2"/>
      </rPr>
      <t>PA2852-SAN-3</t>
    </r>
  </si>
  <si>
    <r>
      <rPr>
        <sz val="8"/>
        <color rgb="FF231F20"/>
        <rFont val="Arial"/>
        <family val="2"/>
      </rPr>
      <t>PA2852-SAN-4</t>
    </r>
  </si>
  <si>
    <r>
      <rPr>
        <sz val="8"/>
        <color rgb="FF231F20"/>
        <rFont val="Arial"/>
        <family val="2"/>
      </rPr>
      <t>PA2853-NVY-0</t>
    </r>
  </si>
  <si>
    <r>
      <rPr>
        <sz val="8"/>
        <color rgb="FF231F20"/>
        <rFont val="Arial"/>
        <family val="2"/>
      </rPr>
      <t>PA2853-NVY-1</t>
    </r>
  </si>
  <si>
    <r>
      <rPr>
        <sz val="8"/>
        <color rgb="FF231F20"/>
        <rFont val="Arial"/>
        <family val="2"/>
      </rPr>
      <t>PA2853-NVY-2</t>
    </r>
  </si>
  <si>
    <r>
      <rPr>
        <sz val="8"/>
        <color rgb="FF231F20"/>
        <rFont val="Arial"/>
        <family val="2"/>
      </rPr>
      <t>PA2853-NVY-3</t>
    </r>
  </si>
  <si>
    <r>
      <rPr>
        <sz val="8"/>
        <color rgb="FF231F20"/>
        <rFont val="Arial"/>
        <family val="2"/>
      </rPr>
      <t>PA2853-NVY-4</t>
    </r>
  </si>
  <si>
    <r>
      <rPr>
        <sz val="8"/>
        <color rgb="FF231F20"/>
        <rFont val="Arial"/>
        <family val="2"/>
      </rPr>
      <t>PA2853-SAN-0</t>
    </r>
  </si>
  <si>
    <r>
      <rPr>
        <sz val="8"/>
        <color rgb="FF231F20"/>
        <rFont val="Arial"/>
        <family val="2"/>
      </rPr>
      <t>PA2853-SAN-1</t>
    </r>
  </si>
  <si>
    <r>
      <rPr>
        <sz val="8"/>
        <color rgb="FF231F20"/>
        <rFont val="Arial"/>
        <family val="2"/>
      </rPr>
      <t>PA2853-SAN-2</t>
    </r>
  </si>
  <si>
    <r>
      <rPr>
        <sz val="8"/>
        <color rgb="FF231F20"/>
        <rFont val="Arial"/>
        <family val="2"/>
      </rPr>
      <t>PA2853-SAN-3</t>
    </r>
  </si>
  <si>
    <r>
      <rPr>
        <sz val="8"/>
        <color rgb="FF231F20"/>
        <rFont val="Arial"/>
        <family val="2"/>
      </rPr>
      <t>PA2853-SAN-4</t>
    </r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</si>
</sst>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8"/>
      <color rgb="FF231F20"/>
      <name val="Arial"/>
      <family val="2"/>
    </font>
    <font>
      <sz val="8"/>
      <name val="Arial"/>
      <family val="2"/>
    </font>
    <font>
      <sz val="8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49" fontId="7" fillId="0" borderId="1" xfId="3" applyNumberFormat="1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6" fillId="0" borderId="1" xfId="0" applyFont="1" applyBorder="1" applyAlignment="1">
      <alignment horizontal="center" vertical="center"/>
    </xf>
    <xf numFmtId="178" fontId="21" fillId="0" borderId="2" xfId="0" applyFont="1" applyBorder="1" applyAlignment="1">
      <alignment horizontal="center" wrapText="1"/>
    </xf>
    <xf numFmtId="178" fontId="21" fillId="0" borderId="3" xfId="0" applyFont="1" applyBorder="1" applyAlignment="1">
      <alignment horizontal="center" wrapText="1"/>
    </xf>
    <xf numFmtId="178" fontId="21" fillId="0" borderId="4" xfId="0" applyFont="1" applyBorder="1" applyAlignment="1">
      <alignment horizontal="center" wrapText="1"/>
    </xf>
    <xf numFmtId="178" fontId="21" fillId="0" borderId="5" xfId="0" applyFont="1" applyBorder="1" applyAlignment="1">
      <alignment horizontal="center" wrapText="1"/>
    </xf>
    <xf numFmtId="178" fontId="21" fillId="0" borderId="6" xfId="0" applyFont="1" applyBorder="1" applyAlignment="1">
      <alignment horizontal="center" wrapText="1"/>
    </xf>
    <xf numFmtId="178" fontId="21" fillId="0" borderId="7" xfId="0" applyFont="1" applyBorder="1" applyAlignment="1">
      <alignment horizontal="center" wrapText="1"/>
    </xf>
    <xf numFmtId="0" fontId="27" fillId="2" borderId="1" xfId="0" applyNumberFormat="1" applyFont="1" applyFill="1" applyBorder="1" applyAlignment="1">
      <alignment horizontal="left" vertical="top" wrapText="1"/>
    </xf>
    <xf numFmtId="0" fontId="27" fillId="2" borderId="1" xfId="0" applyNumberFormat="1" applyFont="1" applyFill="1" applyBorder="1" applyAlignment="1">
      <alignment horizontal="center" vertical="top" wrapText="1"/>
    </xf>
    <xf numFmtId="1" fontId="26" fillId="2" borderId="1" xfId="0" applyNumberFormat="1" applyFont="1" applyFill="1" applyBorder="1" applyAlignment="1">
      <alignment horizontal="left" vertical="top" indent="2" shrinkToFit="1"/>
    </xf>
    <xf numFmtId="1" fontId="26" fillId="0" borderId="1" xfId="0" applyNumberFormat="1" applyFont="1" applyFill="1" applyBorder="1" applyAlignment="1">
      <alignment vertical="center" shrinkToFit="1"/>
    </xf>
    <xf numFmtId="1" fontId="28" fillId="0" borderId="1" xfId="0" applyNumberFormat="1" applyFont="1" applyFill="1" applyBorder="1" applyAlignment="1">
      <alignment vertical="center" shrinkToFit="1"/>
    </xf>
    <xf numFmtId="1" fontId="26" fillId="0" borderId="1" xfId="0" applyNumberFormat="1" applyFont="1" applyFill="1" applyBorder="1" applyAlignment="1">
      <alignment horizontal="right" vertical="center" shrinkToFit="1"/>
    </xf>
    <xf numFmtId="180" fontId="2" fillId="0" borderId="1" xfId="0" applyNumberFormat="1" applyFont="1" applyBorder="1" applyAlignment="1">
      <alignment horizontal="center" vertical="center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workbookViewId="0">
      <selection sqref="A1:M27"/>
    </sheetView>
  </sheetViews>
  <sheetFormatPr defaultColWidth="9" defaultRowHeight="26.25"/>
  <cols>
    <col min="1" max="1" width="12.875" style="2" customWidth="1"/>
    <col min="2" max="2" width="10.75" style="2" customWidth="1"/>
    <col min="3" max="3" width="15.625" style="2" customWidth="1"/>
    <col min="4" max="4" width="14.375" style="2" customWidth="1"/>
    <col min="5" max="5" width="13.5" style="2" customWidth="1"/>
    <col min="6" max="6" width="11.25" style="22" customWidth="1"/>
    <col min="7" max="7" width="8" style="2" customWidth="1"/>
    <col min="8" max="8" width="10.75" style="2" customWidth="1"/>
    <col min="9" max="9" width="8.25" style="2" customWidth="1"/>
    <col min="10" max="10" width="10.875" style="3" customWidth="1"/>
    <col min="11" max="11" width="10.125" style="4" customWidth="1"/>
    <col min="12" max="12" width="7.5" style="4" customWidth="1"/>
    <col min="13" max="13" width="6.25" style="2" customWidth="1"/>
    <col min="14" max="14" width="18" style="2"/>
    <col min="15" max="15" width="21.25" style="10" bestFit="1" customWidth="1"/>
    <col min="16" max="16384" width="9" style="2"/>
  </cols>
  <sheetData>
    <row r="1" spans="1:15">
      <c r="A1" s="26" t="s">
        <v>18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>
      <c r="A2" s="26" t="s">
        <v>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5" ht="23.25" customHeight="1">
      <c r="A3" s="18"/>
      <c r="B3" s="18"/>
      <c r="C3" s="18"/>
      <c r="D3" s="18"/>
      <c r="E3" s="16" t="s">
        <v>0</v>
      </c>
      <c r="F3" s="28">
        <v>45575</v>
      </c>
      <c r="G3" s="28"/>
      <c r="H3" s="30" t="s">
        <v>29</v>
      </c>
      <c r="I3" s="31"/>
      <c r="J3" s="31"/>
      <c r="K3" s="31"/>
      <c r="L3" s="31"/>
      <c r="M3" s="32"/>
    </row>
    <row r="4" spans="1:15" ht="19.5" customHeight="1">
      <c r="A4" s="17"/>
      <c r="B4" s="18"/>
      <c r="C4" s="25" t="s">
        <v>1</v>
      </c>
      <c r="D4" s="25"/>
      <c r="E4" s="25"/>
      <c r="F4" s="29" t="s">
        <v>28</v>
      </c>
      <c r="G4" s="29"/>
      <c r="H4" s="33"/>
      <c r="I4" s="34"/>
      <c r="J4" s="34"/>
      <c r="K4" s="34"/>
      <c r="L4" s="34"/>
      <c r="M4" s="35"/>
    </row>
    <row r="5" spans="1:15" s="1" customFormat="1" ht="38.25">
      <c r="A5" s="5" t="s">
        <v>23</v>
      </c>
      <c r="B5" s="6" t="s">
        <v>19</v>
      </c>
      <c r="C5" s="6" t="s">
        <v>20</v>
      </c>
      <c r="D5" s="6"/>
      <c r="E5" s="7" t="s">
        <v>21</v>
      </c>
      <c r="F5" s="20" t="s">
        <v>2</v>
      </c>
      <c r="G5" s="6" t="s">
        <v>3</v>
      </c>
      <c r="H5" s="6" t="s">
        <v>4</v>
      </c>
      <c r="I5" s="6" t="s">
        <v>5</v>
      </c>
      <c r="J5" s="8" t="s">
        <v>6</v>
      </c>
      <c r="K5" s="9" t="s">
        <v>7</v>
      </c>
      <c r="L5" s="9" t="s">
        <v>8</v>
      </c>
      <c r="M5" s="6" t="s">
        <v>9</v>
      </c>
      <c r="O5" s="11"/>
    </row>
    <row r="6" spans="1:15" s="1" customFormat="1" ht="26.25" customHeight="1">
      <c r="A6" s="13" t="s">
        <v>24</v>
      </c>
      <c r="B6" s="12" t="s">
        <v>22</v>
      </c>
      <c r="C6" s="14" t="s">
        <v>27</v>
      </c>
      <c r="D6" s="14"/>
      <c r="E6" s="14" t="s">
        <v>26</v>
      </c>
      <c r="F6" s="21" t="s">
        <v>25</v>
      </c>
      <c r="G6" s="6" t="s">
        <v>10</v>
      </c>
      <c r="H6" s="6" t="s">
        <v>11</v>
      </c>
      <c r="I6" s="6" t="s">
        <v>12</v>
      </c>
      <c r="J6" s="15" t="s">
        <v>13</v>
      </c>
      <c r="K6" s="9" t="s">
        <v>14</v>
      </c>
      <c r="L6" s="9" t="s">
        <v>15</v>
      </c>
      <c r="M6" s="6" t="s">
        <v>16</v>
      </c>
      <c r="O6" s="11"/>
    </row>
    <row r="7" spans="1:15" ht="18" customHeight="1">
      <c r="A7" s="24" t="s">
        <v>30</v>
      </c>
      <c r="B7" s="25" t="s">
        <v>31</v>
      </c>
      <c r="C7" s="36" t="s">
        <v>32</v>
      </c>
      <c r="D7" s="37" t="s">
        <v>33</v>
      </c>
      <c r="E7" s="37"/>
      <c r="F7" s="38">
        <v>886288590514</v>
      </c>
      <c r="G7" s="38"/>
      <c r="H7" s="39">
        <v>51.45</v>
      </c>
      <c r="I7" s="42">
        <f>H7*0.03</f>
        <v>1.5435000000000001</v>
      </c>
      <c r="J7" s="42">
        <f>SUM(H7:I7)</f>
        <v>52.993500000000004</v>
      </c>
      <c r="K7" s="19"/>
      <c r="L7" s="19"/>
      <c r="M7" s="23"/>
    </row>
    <row r="8" spans="1:15" ht="18" customHeight="1">
      <c r="A8" s="24"/>
      <c r="B8" s="25"/>
      <c r="C8" s="36" t="s">
        <v>34</v>
      </c>
      <c r="D8" s="37" t="s">
        <v>35</v>
      </c>
      <c r="E8" s="37"/>
      <c r="F8" s="38">
        <v>886288590521</v>
      </c>
      <c r="G8" s="38"/>
      <c r="H8" s="39">
        <v>73.5</v>
      </c>
      <c r="I8" s="42">
        <f t="shared" ref="I8:I27" si="0">H8*0.03</f>
        <v>2.2050000000000001</v>
      </c>
      <c r="J8" s="42">
        <f t="shared" ref="J8:J27" si="1">SUM(H8:I8)</f>
        <v>75.704999999999998</v>
      </c>
      <c r="K8" s="19"/>
      <c r="L8" s="19"/>
      <c r="M8" s="23"/>
    </row>
    <row r="9" spans="1:15" ht="16.5" customHeight="1">
      <c r="A9" s="24"/>
      <c r="B9" s="25"/>
      <c r="C9" s="36" t="s">
        <v>36</v>
      </c>
      <c r="D9" s="37" t="s">
        <v>37</v>
      </c>
      <c r="E9" s="37"/>
      <c r="F9" s="38">
        <v>886288590538</v>
      </c>
      <c r="G9" s="38"/>
      <c r="H9" s="39">
        <v>67.2</v>
      </c>
      <c r="I9" s="42">
        <f t="shared" si="0"/>
        <v>2.016</v>
      </c>
      <c r="J9" s="42">
        <f t="shared" si="1"/>
        <v>69.216000000000008</v>
      </c>
      <c r="K9" s="19"/>
      <c r="L9" s="19"/>
      <c r="M9" s="23"/>
    </row>
    <row r="10" spans="1:15" ht="16.5" customHeight="1">
      <c r="A10" s="24"/>
      <c r="B10" s="25"/>
      <c r="C10" s="36" t="s">
        <v>38</v>
      </c>
      <c r="D10" s="37" t="s">
        <v>39</v>
      </c>
      <c r="E10" s="37"/>
      <c r="F10" s="38">
        <v>886288590545</v>
      </c>
      <c r="G10" s="38"/>
      <c r="H10" s="39">
        <v>39.9</v>
      </c>
      <c r="I10" s="42">
        <f t="shared" si="0"/>
        <v>1.1969999999999998</v>
      </c>
      <c r="J10" s="42">
        <f t="shared" si="1"/>
        <v>41.097000000000001</v>
      </c>
      <c r="K10" s="19"/>
      <c r="L10" s="19"/>
      <c r="M10" s="23"/>
    </row>
    <row r="11" spans="1:15" ht="16.5" customHeight="1">
      <c r="A11" s="24"/>
      <c r="B11" s="25"/>
      <c r="C11" s="36" t="s">
        <v>40</v>
      </c>
      <c r="D11" s="37" t="s">
        <v>41</v>
      </c>
      <c r="E11" s="37"/>
      <c r="F11" s="38">
        <v>886288590552</v>
      </c>
      <c r="G11" s="38"/>
      <c r="H11" s="40">
        <v>4.2</v>
      </c>
      <c r="I11" s="42">
        <f t="shared" si="0"/>
        <v>0.126</v>
      </c>
      <c r="J11" s="42">
        <f t="shared" si="1"/>
        <v>4.3260000000000005</v>
      </c>
      <c r="K11" s="19"/>
      <c r="L11" s="19"/>
      <c r="M11" s="23"/>
    </row>
    <row r="12" spans="1:15" ht="16.5" customHeight="1">
      <c r="A12" s="24"/>
      <c r="B12" s="25"/>
      <c r="C12" s="36" t="s">
        <v>42</v>
      </c>
      <c r="D12" s="37" t="s">
        <v>33</v>
      </c>
      <c r="E12" s="37"/>
      <c r="F12" s="38">
        <v>886288590569</v>
      </c>
      <c r="G12" s="38"/>
      <c r="H12" s="41">
        <v>122.85000000000001</v>
      </c>
      <c r="I12" s="42">
        <f t="shared" si="0"/>
        <v>3.6855000000000002</v>
      </c>
      <c r="J12" s="42">
        <f t="shared" si="1"/>
        <v>126.53550000000001</v>
      </c>
      <c r="K12" s="19"/>
      <c r="L12" s="19"/>
      <c r="M12" s="23"/>
    </row>
    <row r="13" spans="1:15" ht="16.5" customHeight="1">
      <c r="A13" s="24"/>
      <c r="B13" s="25"/>
      <c r="C13" s="36" t="s">
        <v>43</v>
      </c>
      <c r="D13" s="37" t="s">
        <v>35</v>
      </c>
      <c r="E13" s="37"/>
      <c r="F13" s="38">
        <v>886288590576</v>
      </c>
      <c r="G13" s="38"/>
      <c r="H13" s="41">
        <v>156.45000000000002</v>
      </c>
      <c r="I13" s="42">
        <f t="shared" si="0"/>
        <v>4.6935000000000002</v>
      </c>
      <c r="J13" s="42">
        <f t="shared" si="1"/>
        <v>161.14350000000002</v>
      </c>
      <c r="K13" s="19"/>
      <c r="L13" s="19"/>
      <c r="M13" s="23"/>
    </row>
    <row r="14" spans="1:15" ht="16.5" customHeight="1">
      <c r="A14" s="24"/>
      <c r="B14" s="25"/>
      <c r="C14" s="36" t="s">
        <v>44</v>
      </c>
      <c r="D14" s="37" t="s">
        <v>37</v>
      </c>
      <c r="E14" s="37"/>
      <c r="F14" s="38">
        <v>886288590583</v>
      </c>
      <c r="G14" s="38"/>
      <c r="H14" s="41">
        <v>128.1</v>
      </c>
      <c r="I14" s="42">
        <f t="shared" si="0"/>
        <v>3.8429999999999995</v>
      </c>
      <c r="J14" s="42">
        <f t="shared" si="1"/>
        <v>131.94299999999998</v>
      </c>
      <c r="K14" s="19"/>
      <c r="L14" s="19"/>
      <c r="M14" s="23"/>
    </row>
    <row r="15" spans="1:15" ht="16.5" customHeight="1">
      <c r="A15" s="24"/>
      <c r="B15" s="25"/>
      <c r="C15" s="36" t="s">
        <v>45</v>
      </c>
      <c r="D15" s="37" t="s">
        <v>39</v>
      </c>
      <c r="E15" s="37"/>
      <c r="F15" s="38">
        <v>886288590590</v>
      </c>
      <c r="G15" s="38"/>
      <c r="H15" s="41">
        <v>54.6</v>
      </c>
      <c r="I15" s="42">
        <f t="shared" si="0"/>
        <v>1.6379999999999999</v>
      </c>
      <c r="J15" s="42">
        <f t="shared" si="1"/>
        <v>56.238</v>
      </c>
      <c r="K15" s="19"/>
      <c r="L15" s="19"/>
      <c r="M15" s="23"/>
    </row>
    <row r="16" spans="1:15" ht="16.5" customHeight="1">
      <c r="A16" s="24"/>
      <c r="B16" s="25"/>
      <c r="C16" s="36" t="s">
        <v>46</v>
      </c>
      <c r="D16" s="37" t="s">
        <v>41</v>
      </c>
      <c r="E16" s="37"/>
      <c r="F16" s="38">
        <v>886288590606</v>
      </c>
      <c r="G16" s="38"/>
      <c r="H16" s="41">
        <v>10.5</v>
      </c>
      <c r="I16" s="42">
        <f t="shared" si="0"/>
        <v>0.315</v>
      </c>
      <c r="J16" s="42">
        <f t="shared" si="1"/>
        <v>10.815</v>
      </c>
      <c r="K16" s="19"/>
      <c r="L16" s="19"/>
      <c r="M16" s="23"/>
    </row>
    <row r="17" spans="1:13" ht="16.5" customHeight="1">
      <c r="A17" s="24"/>
      <c r="B17" s="25"/>
      <c r="C17" s="36" t="s">
        <v>47</v>
      </c>
      <c r="D17" s="37" t="s">
        <v>33</v>
      </c>
      <c r="E17" s="37"/>
      <c r="F17" s="38">
        <v>886288590613</v>
      </c>
      <c r="G17" s="38"/>
      <c r="H17" s="41">
        <v>19.95</v>
      </c>
      <c r="I17" s="42">
        <f t="shared" si="0"/>
        <v>0.59849999999999992</v>
      </c>
      <c r="J17" s="42">
        <f t="shared" si="1"/>
        <v>20.548500000000001</v>
      </c>
      <c r="K17" s="19"/>
      <c r="L17" s="19"/>
      <c r="M17" s="23"/>
    </row>
    <row r="18" spans="1:13" ht="16.5" customHeight="1">
      <c r="A18" s="24"/>
      <c r="B18" s="25"/>
      <c r="C18" s="36" t="s">
        <v>48</v>
      </c>
      <c r="D18" s="37" t="s">
        <v>35</v>
      </c>
      <c r="E18" s="37"/>
      <c r="F18" s="38">
        <v>886288590620</v>
      </c>
      <c r="G18" s="38"/>
      <c r="H18" s="41">
        <v>29.400000000000002</v>
      </c>
      <c r="I18" s="42">
        <f t="shared" si="0"/>
        <v>0.88200000000000001</v>
      </c>
      <c r="J18" s="42">
        <f t="shared" si="1"/>
        <v>30.282000000000004</v>
      </c>
      <c r="K18" s="19"/>
      <c r="L18" s="19"/>
      <c r="M18" s="23"/>
    </row>
    <row r="19" spans="1:13" ht="16.5" customHeight="1">
      <c r="A19" s="24"/>
      <c r="B19" s="25"/>
      <c r="C19" s="36" t="s">
        <v>49</v>
      </c>
      <c r="D19" s="37" t="s">
        <v>37</v>
      </c>
      <c r="E19" s="37"/>
      <c r="F19" s="38">
        <v>886288590637</v>
      </c>
      <c r="G19" s="38"/>
      <c r="H19" s="41">
        <v>29.400000000000002</v>
      </c>
      <c r="I19" s="42">
        <f t="shared" si="0"/>
        <v>0.88200000000000001</v>
      </c>
      <c r="J19" s="42">
        <f t="shared" si="1"/>
        <v>30.282000000000004</v>
      </c>
      <c r="K19" s="19"/>
      <c r="L19" s="19"/>
      <c r="M19" s="23"/>
    </row>
    <row r="20" spans="1:13" ht="16.5" customHeight="1">
      <c r="A20" s="24"/>
      <c r="B20" s="25"/>
      <c r="C20" s="36" t="s">
        <v>50</v>
      </c>
      <c r="D20" s="37" t="s">
        <v>39</v>
      </c>
      <c r="E20" s="37"/>
      <c r="F20" s="38">
        <v>886288590644</v>
      </c>
      <c r="G20" s="38"/>
      <c r="H20" s="41">
        <v>21</v>
      </c>
      <c r="I20" s="42">
        <f t="shared" si="0"/>
        <v>0.63</v>
      </c>
      <c r="J20" s="42">
        <f t="shared" si="1"/>
        <v>21.63</v>
      </c>
      <c r="K20" s="19"/>
      <c r="L20" s="19"/>
      <c r="M20" s="23"/>
    </row>
    <row r="21" spans="1:13" ht="16.5" customHeight="1">
      <c r="A21" s="24"/>
      <c r="B21" s="25"/>
      <c r="C21" s="36" t="s">
        <v>51</v>
      </c>
      <c r="D21" s="37" t="s">
        <v>41</v>
      </c>
      <c r="E21" s="37"/>
      <c r="F21" s="38">
        <v>886288590651</v>
      </c>
      <c r="G21" s="38"/>
      <c r="H21" s="41">
        <v>5.25</v>
      </c>
      <c r="I21" s="42">
        <f t="shared" si="0"/>
        <v>0.1575</v>
      </c>
      <c r="J21" s="42">
        <f t="shared" si="1"/>
        <v>5.4074999999999998</v>
      </c>
      <c r="K21" s="19"/>
      <c r="L21" s="19"/>
      <c r="M21" s="23"/>
    </row>
    <row r="22" spans="1:13" ht="16.5" customHeight="1">
      <c r="A22" s="24"/>
      <c r="B22" s="25"/>
      <c r="C22" s="36" t="s">
        <v>52</v>
      </c>
      <c r="D22" s="37" t="s">
        <v>33</v>
      </c>
      <c r="E22" s="37"/>
      <c r="F22" s="38">
        <v>886288590668</v>
      </c>
      <c r="G22" s="38"/>
      <c r="H22" s="41">
        <v>60.900000000000006</v>
      </c>
      <c r="I22" s="42">
        <f t="shared" si="0"/>
        <v>1.8270000000000002</v>
      </c>
      <c r="J22" s="42">
        <f t="shared" si="1"/>
        <v>62.727000000000004</v>
      </c>
      <c r="K22" s="19"/>
      <c r="L22" s="19"/>
      <c r="M22" s="23"/>
    </row>
    <row r="23" spans="1:13" ht="16.5" customHeight="1">
      <c r="A23" s="24"/>
      <c r="B23" s="25"/>
      <c r="C23" s="36" t="s">
        <v>53</v>
      </c>
      <c r="D23" s="37" t="s">
        <v>35</v>
      </c>
      <c r="E23" s="37"/>
      <c r="F23" s="38">
        <v>886288590675</v>
      </c>
      <c r="G23" s="38"/>
      <c r="H23" s="41">
        <v>97.65</v>
      </c>
      <c r="I23" s="42">
        <f t="shared" si="0"/>
        <v>2.9295</v>
      </c>
      <c r="J23" s="42">
        <f t="shared" si="1"/>
        <v>100.57950000000001</v>
      </c>
      <c r="K23" s="19"/>
      <c r="L23" s="19"/>
      <c r="M23" s="23"/>
    </row>
    <row r="24" spans="1:13" ht="16.5" customHeight="1">
      <c r="A24" s="24"/>
      <c r="B24" s="25"/>
      <c r="C24" s="36" t="s">
        <v>54</v>
      </c>
      <c r="D24" s="37" t="s">
        <v>37</v>
      </c>
      <c r="E24" s="37"/>
      <c r="F24" s="38">
        <v>886288590682</v>
      </c>
      <c r="G24" s="38"/>
      <c r="H24" s="41">
        <v>85.05</v>
      </c>
      <c r="I24" s="42">
        <f t="shared" si="0"/>
        <v>2.5514999999999999</v>
      </c>
      <c r="J24" s="42">
        <f t="shared" si="1"/>
        <v>87.601500000000001</v>
      </c>
      <c r="K24" s="19"/>
      <c r="L24" s="19"/>
      <c r="M24" s="23"/>
    </row>
    <row r="25" spans="1:13" ht="16.5" customHeight="1">
      <c r="A25" s="24"/>
      <c r="B25" s="25"/>
      <c r="C25" s="36" t="s">
        <v>55</v>
      </c>
      <c r="D25" s="37" t="s">
        <v>39</v>
      </c>
      <c r="E25" s="37"/>
      <c r="F25" s="38">
        <v>886288590699</v>
      </c>
      <c r="G25" s="38"/>
      <c r="H25" s="41">
        <v>54.6</v>
      </c>
      <c r="I25" s="42">
        <f t="shared" si="0"/>
        <v>1.6379999999999999</v>
      </c>
      <c r="J25" s="42">
        <f t="shared" si="1"/>
        <v>56.238</v>
      </c>
      <c r="K25" s="19"/>
      <c r="L25" s="19"/>
      <c r="M25" s="23"/>
    </row>
    <row r="26" spans="1:13" ht="16.5" customHeight="1">
      <c r="A26" s="24"/>
      <c r="B26" s="25"/>
      <c r="C26" s="36" t="s">
        <v>56</v>
      </c>
      <c r="D26" s="37" t="s">
        <v>41</v>
      </c>
      <c r="E26" s="37"/>
      <c r="F26" s="38">
        <v>886288590705</v>
      </c>
      <c r="G26" s="38"/>
      <c r="H26" s="41">
        <v>16.8</v>
      </c>
      <c r="I26" s="42">
        <f t="shared" si="0"/>
        <v>0.504</v>
      </c>
      <c r="J26" s="42">
        <f t="shared" si="1"/>
        <v>17.304000000000002</v>
      </c>
      <c r="K26" s="19"/>
      <c r="L26" s="19"/>
      <c r="M26" s="23"/>
    </row>
    <row r="27" spans="1:13" ht="15">
      <c r="H27" s="42">
        <f>SUM(H7:H26)</f>
        <v>1128.75</v>
      </c>
      <c r="I27" s="42"/>
      <c r="J27" s="42"/>
    </row>
  </sheetData>
  <mergeCells count="48">
    <mergeCell ref="D24:E24"/>
    <mergeCell ref="F24:G24"/>
    <mergeCell ref="D25:E25"/>
    <mergeCell ref="F25:G25"/>
    <mergeCell ref="D26:E26"/>
    <mergeCell ref="F26:G26"/>
    <mergeCell ref="D21:E21"/>
    <mergeCell ref="F21:G21"/>
    <mergeCell ref="D22:E22"/>
    <mergeCell ref="F22:G22"/>
    <mergeCell ref="D23:E23"/>
    <mergeCell ref="F23:G23"/>
    <mergeCell ref="D18:E18"/>
    <mergeCell ref="F18:G18"/>
    <mergeCell ref="D19:E19"/>
    <mergeCell ref="F19:G19"/>
    <mergeCell ref="D20:E20"/>
    <mergeCell ref="F20:G20"/>
    <mergeCell ref="D15:E15"/>
    <mergeCell ref="F15:G15"/>
    <mergeCell ref="D16:E16"/>
    <mergeCell ref="F16:G16"/>
    <mergeCell ref="D17:E17"/>
    <mergeCell ref="F17:G17"/>
    <mergeCell ref="D12:E12"/>
    <mergeCell ref="F12:G12"/>
    <mergeCell ref="D13:E13"/>
    <mergeCell ref="F13:G13"/>
    <mergeCell ref="D14:E14"/>
    <mergeCell ref="F14:G14"/>
    <mergeCell ref="D9:E9"/>
    <mergeCell ref="F9:G9"/>
    <mergeCell ref="D10:E10"/>
    <mergeCell ref="F10:G10"/>
    <mergeCell ref="D11:E11"/>
    <mergeCell ref="F11:G11"/>
    <mergeCell ref="A1:M1"/>
    <mergeCell ref="A2:M2"/>
    <mergeCell ref="F3:G3"/>
    <mergeCell ref="H3:M4"/>
    <mergeCell ref="F4:G4"/>
    <mergeCell ref="C4:E4"/>
    <mergeCell ref="D7:E7"/>
    <mergeCell ref="F7:G7"/>
    <mergeCell ref="D8:E8"/>
    <mergeCell ref="F8:G8"/>
    <mergeCell ref="B7:B26"/>
    <mergeCell ref="A7:A26"/>
  </mergeCells>
  <phoneticPr fontId="15" type="noConversion"/>
  <conditionalFormatting sqref="O1:O1048576">
    <cfRule type="containsText" dxfId="1" priority="1" operator="containsText" text=".95">
      <formula>NOT(ISERROR(SEARCH(".95",O1)))</formula>
    </cfRule>
    <cfRule type="beginsWith" dxfId="0" priority="2" operator="beginsWith" text=".95">
      <formula>LEFT(O1,3)=".95"</formula>
    </cfRule>
  </conditionalFormatting>
  <pageMargins left="0" right="0" top="0" bottom="0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佳程</vt:lpstr>
      <vt:lpstr>佳程!Print_Area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2024-10-10T05:44:42Z</cp:lastPrinted>
  <dcterms:created xsi:type="dcterms:W3CDTF">2017-02-25T05:34:00Z</dcterms:created>
  <dcterms:modified xsi:type="dcterms:W3CDTF">2024-10-10T05:46:07Z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