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<sst xmlns="http://schemas.openxmlformats.org/spreadsheetml/2006/main" count="75" uniqueCount="65">
  <si>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</si>
  <si>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</si>
  <si>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</si>
  <si>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</si>
  <si>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SF3126073617502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</si>
  <si>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</si>
  <si>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</si>
  <si>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</si>
  <si>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</si>
  <si>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</si>
  <si>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</si>
  <si>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</si>
  <si>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</si>
  <si>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</si>
  <si>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</si>
  <si>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</si>
  <si>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</si>
  <si>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</si>
  <si>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</si>
  <si>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</si>
  <si>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</si>
  <si>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</si>
  <si>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</si>
  <si>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</si>
  <si>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</si>
  <si>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</si>
  <si>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</si>
  <si>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</si>
  <si>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</si>
  <si>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27205-D</t>
  </si>
  <si>
    <r>
      <rPr>
        <b/>
        <sz val="11"/>
        <color rgb="FF000000"/>
        <rFont val="宋体"/>
        <charset val="134"/>
      </rPr>
      <t xml:space="preserve"> WLZKBNG010主标
中国产地</t>
    </r>
    <r>
      <rPr>
        <b/>
        <sz val="11"/>
        <color rgb="FF000000"/>
        <rFont val="Calibri"/>
        <charset val="134"/>
      </rPr>
      <t xml:space="preserve">
(main label)</t>
    </r>
  </si>
  <si>
    <t>4786-620</t>
  </si>
  <si>
    <t>427</t>
  </si>
  <si>
    <t>6/7</t>
  </si>
  <si>
    <t>1/1</t>
  </si>
  <si>
    <t>0.6</t>
  </si>
  <si>
    <t>1</t>
  </si>
  <si>
    <t>10*12*12</t>
  </si>
  <si>
    <t>8/9</t>
  </si>
  <si>
    <t>9/10</t>
  </si>
  <si>
    <t>11/12</t>
  </si>
  <si>
    <t>12/13</t>
  </si>
  <si>
    <t>13/14</t>
  </si>
  <si>
    <t>27215-D</t>
  </si>
  <si>
    <t>4786-622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</si>
  <si>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</si>
  <si>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</si>
  <si>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</si>
  <si>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27205-D
27215-D</t>
  </si>
  <si>
    <t>Style Code.(款号)</t>
  </si>
  <si>
    <r>
      <rPr>
        <b/>
        <sz val="11"/>
        <color theme="1"/>
        <rFont val="Calibri"/>
        <charset val="0"/>
      </rPr>
      <t>4786-620-622</t>
    </r>
    <r>
      <rPr>
        <b/>
        <sz val="11"/>
        <color theme="1"/>
        <rFont val="宋体"/>
        <charset val="0"/>
      </rPr>
      <t>中国产地</t>
    </r>
  </si>
  <si>
    <t>Product Code.(产品编号)</t>
  </si>
  <si>
    <t xml:space="preserve"> WLZKBNG010主标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</si>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</sst>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5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176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9" fontId="22" fillId="0" borderId="6" xfId="49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 wrapText="1"/>
    </xf>
    <xf numFmtId="0" fontId="17" fillId="0" borderId="11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6</xdr:row>
      <xdr:rowOff>161290</xdr:rowOff>
    </xdr:from>
    <xdr:to>
      <xdr:col>1</xdr:col>
      <xdr:colOff>1552575</xdr:colOff>
      <xdr:row>6</xdr:row>
      <xdr:rowOff>1504950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3358515"/>
          <a:ext cx="1190625" cy="1343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S19" sqref="S19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45576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59"/>
      <c r="K5" s="59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45" t="s">
        <v>29</v>
      </c>
      <c r="B9" s="46" t="s">
        <v>30</v>
      </c>
      <c r="C9" s="47" t="s">
        <v>31</v>
      </c>
      <c r="D9" s="48" t="s">
        <v>32</v>
      </c>
      <c r="E9" s="37" t="s">
        <v>33</v>
      </c>
      <c r="F9" s="49">
        <v>941</v>
      </c>
      <c r="G9" s="50">
        <f>F9*0.05</f>
        <v>47.05</v>
      </c>
      <c r="H9" s="38">
        <f>SUM(F9:G9)</f>
        <v>988.05</v>
      </c>
      <c r="I9" s="60" t="s">
        <v>34</v>
      </c>
      <c r="J9" s="61" t="s">
        <v>35</v>
      </c>
      <c r="K9" s="61" t="s">
        <v>36</v>
      </c>
      <c r="L9" s="62" t="s">
        <v>37</v>
      </c>
    </row>
    <row r="10" ht="15" spans="1:12">
      <c r="A10" s="51"/>
      <c r="B10" s="52"/>
      <c r="C10" s="53"/>
      <c r="D10" s="54"/>
      <c r="E10" s="37" t="s">
        <v>38</v>
      </c>
      <c r="F10" s="49">
        <v>879</v>
      </c>
      <c r="G10" s="50">
        <f t="shared" ref="G10:G21" si="0">F10*0.05</f>
        <v>43.95</v>
      </c>
      <c r="H10" s="38">
        <f t="shared" ref="H10:H21" si="1">SUM(F10:G10)</f>
        <v>922.95</v>
      </c>
      <c r="I10" s="60"/>
      <c r="J10" s="61"/>
      <c r="K10" s="61"/>
      <c r="L10" s="62"/>
    </row>
    <row r="11" ht="15" spans="1:12">
      <c r="A11" s="51"/>
      <c r="B11" s="52"/>
      <c r="C11" s="53"/>
      <c r="D11" s="54"/>
      <c r="E11" s="37" t="s">
        <v>39</v>
      </c>
      <c r="F11" s="49">
        <v>809</v>
      </c>
      <c r="G11" s="50">
        <f t="shared" si="0"/>
        <v>40.45</v>
      </c>
      <c r="H11" s="38">
        <f t="shared" si="1"/>
        <v>849.45</v>
      </c>
      <c r="I11" s="60"/>
      <c r="J11" s="61"/>
      <c r="K11" s="61"/>
      <c r="L11" s="62"/>
    </row>
    <row r="12" ht="15" spans="1:12">
      <c r="A12" s="51"/>
      <c r="B12" s="52"/>
      <c r="C12" s="53"/>
      <c r="D12" s="54"/>
      <c r="E12" s="37" t="s">
        <v>40</v>
      </c>
      <c r="F12" s="49">
        <v>809</v>
      </c>
      <c r="G12" s="50">
        <f t="shared" si="0"/>
        <v>40.45</v>
      </c>
      <c r="H12" s="38">
        <f t="shared" si="1"/>
        <v>849.45</v>
      </c>
      <c r="I12" s="60"/>
      <c r="J12" s="61"/>
      <c r="K12" s="61"/>
      <c r="L12" s="62"/>
    </row>
    <row r="13" ht="15" spans="1:12">
      <c r="A13" s="51"/>
      <c r="B13" s="52"/>
      <c r="C13" s="53"/>
      <c r="D13" s="54"/>
      <c r="E13" s="37" t="s">
        <v>41</v>
      </c>
      <c r="F13" s="49">
        <v>809</v>
      </c>
      <c r="G13" s="50">
        <f t="shared" si="0"/>
        <v>40.45</v>
      </c>
      <c r="H13" s="38">
        <f t="shared" si="1"/>
        <v>849.45</v>
      </c>
      <c r="I13" s="60"/>
      <c r="J13" s="61"/>
      <c r="K13" s="61"/>
      <c r="L13" s="62"/>
    </row>
    <row r="14" ht="15" spans="1:12">
      <c r="A14" s="51"/>
      <c r="B14" s="52"/>
      <c r="C14" s="53"/>
      <c r="D14" s="54"/>
      <c r="E14" s="37" t="s">
        <v>42</v>
      </c>
      <c r="F14" s="49">
        <v>853</v>
      </c>
      <c r="G14" s="50">
        <f t="shared" si="0"/>
        <v>42.65</v>
      </c>
      <c r="H14" s="38">
        <f t="shared" si="1"/>
        <v>895.65</v>
      </c>
      <c r="I14" s="60"/>
      <c r="J14" s="61"/>
      <c r="K14" s="61"/>
      <c r="L14" s="62"/>
    </row>
    <row r="15" customFormat="1" ht="15" spans="1:12">
      <c r="A15" s="45" t="s">
        <v>43</v>
      </c>
      <c r="B15" s="46" t="s">
        <v>30</v>
      </c>
      <c r="C15" s="47" t="s">
        <v>44</v>
      </c>
      <c r="D15" s="48" t="s">
        <v>32</v>
      </c>
      <c r="E15" s="37" t="s">
        <v>33</v>
      </c>
      <c r="F15" s="49">
        <v>377</v>
      </c>
      <c r="G15" s="50">
        <f t="shared" si="0"/>
        <v>18.85</v>
      </c>
      <c r="H15" s="38">
        <f t="shared" si="1"/>
        <v>395.85</v>
      </c>
      <c r="I15" s="60"/>
      <c r="J15" s="61"/>
      <c r="K15" s="61"/>
      <c r="L15" s="62"/>
    </row>
    <row r="16" customFormat="1" ht="15" spans="1:12">
      <c r="A16" s="51"/>
      <c r="B16" s="52"/>
      <c r="C16" s="53"/>
      <c r="D16" s="54"/>
      <c r="E16" s="37" t="s">
        <v>38</v>
      </c>
      <c r="F16" s="49">
        <v>347</v>
      </c>
      <c r="G16" s="50">
        <f t="shared" si="0"/>
        <v>17.35</v>
      </c>
      <c r="H16" s="38">
        <f t="shared" si="1"/>
        <v>364.35</v>
      </c>
      <c r="I16" s="60"/>
      <c r="J16" s="61"/>
      <c r="K16" s="61"/>
      <c r="L16" s="62"/>
    </row>
    <row r="17" customFormat="1" ht="15" spans="1:12">
      <c r="A17" s="51"/>
      <c r="B17" s="52"/>
      <c r="C17" s="53"/>
      <c r="D17" s="54"/>
      <c r="E17" s="37" t="s">
        <v>39</v>
      </c>
      <c r="F17" s="49">
        <v>326</v>
      </c>
      <c r="G17" s="50">
        <f t="shared" si="0"/>
        <v>16.3</v>
      </c>
      <c r="H17" s="38">
        <f t="shared" si="1"/>
        <v>342.3</v>
      </c>
      <c r="I17" s="60"/>
      <c r="J17" s="61"/>
      <c r="K17" s="61"/>
      <c r="L17" s="62"/>
    </row>
    <row r="18" customFormat="1" ht="15" spans="1:12">
      <c r="A18" s="51"/>
      <c r="B18" s="52"/>
      <c r="C18" s="53"/>
      <c r="D18" s="54"/>
      <c r="E18" s="37" t="s">
        <v>40</v>
      </c>
      <c r="F18" s="49">
        <v>326</v>
      </c>
      <c r="G18" s="50">
        <f t="shared" si="0"/>
        <v>16.3</v>
      </c>
      <c r="H18" s="38">
        <f t="shared" si="1"/>
        <v>342.3</v>
      </c>
      <c r="I18" s="60"/>
      <c r="J18" s="61"/>
      <c r="K18" s="61"/>
      <c r="L18" s="62"/>
    </row>
    <row r="19" customFormat="1" ht="15" spans="1:12">
      <c r="A19" s="51"/>
      <c r="B19" s="52"/>
      <c r="C19" s="53"/>
      <c r="D19" s="54"/>
      <c r="E19" s="37" t="s">
        <v>41</v>
      </c>
      <c r="F19" s="49">
        <v>326</v>
      </c>
      <c r="G19" s="50">
        <f t="shared" si="0"/>
        <v>16.3</v>
      </c>
      <c r="H19" s="38">
        <f t="shared" si="1"/>
        <v>342.3</v>
      </c>
      <c r="I19" s="60"/>
      <c r="J19" s="61"/>
      <c r="K19" s="61"/>
      <c r="L19" s="62"/>
    </row>
    <row r="20" customFormat="1" ht="15" spans="1:12">
      <c r="A20" s="51"/>
      <c r="B20" s="52"/>
      <c r="C20" s="53"/>
      <c r="D20" s="54"/>
      <c r="E20" s="37" t="s">
        <v>42</v>
      </c>
      <c r="F20" s="49">
        <v>337</v>
      </c>
      <c r="G20" s="50">
        <f t="shared" si="0"/>
        <v>16.85</v>
      </c>
      <c r="H20" s="38">
        <f t="shared" si="1"/>
        <v>353.85</v>
      </c>
      <c r="I20" s="60"/>
      <c r="J20" s="61"/>
      <c r="K20" s="61"/>
      <c r="L20" s="62"/>
    </row>
    <row r="21" s="19" customFormat="1" ht="26" customHeight="1" spans="1:12">
      <c r="A21" s="55" t="s">
        <v>45</v>
      </c>
      <c r="B21" s="56"/>
      <c r="C21" s="57"/>
      <c r="D21" s="9"/>
      <c r="E21" s="58"/>
      <c r="F21" s="9">
        <f>SUM(F9:F20)</f>
        <v>7139</v>
      </c>
      <c r="G21" s="50">
        <f t="shared" si="0"/>
        <v>356.95</v>
      </c>
      <c r="H21" s="38">
        <f t="shared" si="1"/>
        <v>7495.95</v>
      </c>
      <c r="I21" s="63"/>
      <c r="J21" s="63"/>
      <c r="K21" s="63"/>
      <c r="L21" s="63"/>
    </row>
  </sheetData>
  <mergeCells count="17">
    <mergeCell ref="A1:L1"/>
    <mergeCell ref="A2:L2"/>
    <mergeCell ref="E3:F3"/>
    <mergeCell ref="E4:F4"/>
    <mergeCell ref="G4:L4"/>
    <mergeCell ref="A9:A14"/>
    <mergeCell ref="A15:A20"/>
    <mergeCell ref="B9:B14"/>
    <mergeCell ref="B15:B20"/>
    <mergeCell ref="C9:C14"/>
    <mergeCell ref="C15:C20"/>
    <mergeCell ref="D9:D14"/>
    <mergeCell ref="D15:D20"/>
    <mergeCell ref="I9:I20"/>
    <mergeCell ref="J9:J20"/>
    <mergeCell ref="K9:K20"/>
    <mergeCell ref="L9:L2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9" sqref="B1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8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2024-10-11T13:00:02Z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41E3EA399D9F41149B111D1B4A0D8FAA_12</vt:lpwstr>
  </property>
</Properties>
</file>