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送货单!$A$1:$H$19</definedName>
  </definedNames>
  <calcPr calcId="191029" refMode="R1C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<sst xmlns="http://schemas.openxmlformats.org/spreadsheetml/2006/main" count="38" uniqueCount="38">
  <si>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</si>
  <si>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</si>
  <si>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</si>
  <si>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2024.10.11</t>
  </si>
  <si>
    <t>发货地址</t>
  </si>
  <si>
    <t>寄黄云萍，中通单号：73533461938986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</si>
  <si>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</si>
  <si>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</si>
  <si>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</si>
  <si>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</si>
  <si>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</si>
  <si>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</si>
  <si>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</si>
  <si>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</si>
  <si>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</si>
  <si>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</si>
  <si>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</si>
  <si>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</si>
  <si>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</si>
  <si>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</si>
  <si>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</si>
  <si>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P24090652  S24090450</t>
  </si>
  <si>
    <t>裁剪标</t>
  </si>
  <si>
    <t>26-82506B</t>
  </si>
  <si>
    <t>1\1</t>
  </si>
  <si>
    <t>P24100090 S24100053</t>
  </si>
  <si>
    <t xml:space="preserve"> 41-86831</t>
  </si>
  <si>
    <t>P24100097 S24100060</t>
  </si>
  <si>
    <t xml:space="preserve"> 201-86397D</t>
  </si>
  <si>
    <t>P24100074 S24100043</t>
  </si>
  <si>
    <t xml:space="preserve"> 201-86919</t>
  </si>
  <si>
    <t>P24100078  S24100045</t>
  </si>
  <si>
    <t xml:space="preserve"> 23-17787L</t>
  </si>
  <si>
    <t>P24100076  S24100044</t>
  </si>
  <si>
    <t xml:space="preserve"> 18-86926</t>
  </si>
  <si>
    <t>P24100088 S24100052</t>
  </si>
  <si>
    <t xml:space="preserve"> 23-86897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</si>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</sst>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sz val="10.5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5" fillId="0" borderId="4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14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7" fontId="15" fillId="0" borderId="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0"/>
  <sheetViews>
    <sheetView tabSelected="1" zoomScale="90" zoomScaleNormal="90" workbookViewId="0">
      <selection activeCell="G22" sqref="G22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6" t="s">
        <v>22</v>
      </c>
      <c r="C7" s="27" t="s">
        <v>23</v>
      </c>
      <c r="D7" s="28">
        <v>32301800</v>
      </c>
      <c r="E7" s="28">
        <v>2731</v>
      </c>
      <c r="F7" s="29">
        <f>E7*0.03</f>
        <v>81.93</v>
      </c>
      <c r="G7" s="29">
        <f>E7+F7</f>
        <v>2812.93</v>
      </c>
      <c r="H7" s="25" t="s">
        <v>24</v>
      </c>
    </row>
    <row r="8" ht="28" customHeight="1" spans="1:8">
      <c r="A8" s="30"/>
      <c r="B8" s="31"/>
      <c r="C8" s="32"/>
      <c r="D8" s="33">
        <v>32501801</v>
      </c>
      <c r="E8" s="33">
        <v>631</v>
      </c>
      <c r="F8" s="29">
        <f>E8*0.03</f>
        <v>18.93</v>
      </c>
      <c r="G8" s="29">
        <f>E8+F8</f>
        <v>649.93</v>
      </c>
      <c r="H8" s="34"/>
    </row>
    <row r="9" spans="1:8">
      <c r="A9" s="35" t="s">
        <v>25</v>
      </c>
      <c r="B9" s="31"/>
      <c r="C9" s="36" t="s">
        <v>26</v>
      </c>
      <c r="D9" s="33">
        <v>33093045</v>
      </c>
      <c r="E9" s="33">
        <v>601</v>
      </c>
      <c r="F9" s="29">
        <f>E9*0.03</f>
        <v>18.03</v>
      </c>
      <c r="G9" s="29">
        <f>E9+F9</f>
        <v>619.03</v>
      </c>
      <c r="H9" s="34"/>
    </row>
    <row r="10" spans="1:8">
      <c r="A10" s="37"/>
      <c r="B10" s="31"/>
      <c r="C10" s="38"/>
      <c r="D10" s="33">
        <v>33093046</v>
      </c>
      <c r="E10" s="33">
        <v>42</v>
      </c>
      <c r="F10" s="29">
        <f>E10*0.03</f>
        <v>1.26</v>
      </c>
      <c r="G10" s="29">
        <f>E10+F10</f>
        <v>43.26</v>
      </c>
      <c r="H10" s="34"/>
    </row>
    <row r="11" spans="1:8">
      <c r="A11" s="35" t="s">
        <v>27</v>
      </c>
      <c r="B11" s="31"/>
      <c r="C11" s="36" t="s">
        <v>28</v>
      </c>
      <c r="D11" s="33">
        <v>33283218</v>
      </c>
      <c r="E11" s="33">
        <v>768</v>
      </c>
      <c r="F11" s="29">
        <f>E11*0.03</f>
        <v>23.04</v>
      </c>
      <c r="G11" s="29">
        <f>E11+F11</f>
        <v>791.04</v>
      </c>
      <c r="H11" s="34"/>
    </row>
    <row r="12" spans="1:8">
      <c r="A12" s="37"/>
      <c r="B12" s="31"/>
      <c r="C12" s="38"/>
      <c r="D12" s="33">
        <v>33283219</v>
      </c>
      <c r="E12" s="33">
        <v>268</v>
      </c>
      <c r="F12" s="29">
        <f>E12*0.03</f>
        <v>8.04</v>
      </c>
      <c r="G12" s="29">
        <f>E12+F12</f>
        <v>276.04</v>
      </c>
      <c r="H12" s="34"/>
    </row>
    <row r="13" spans="1:8">
      <c r="A13" s="35" t="s">
        <v>29</v>
      </c>
      <c r="B13" s="31"/>
      <c r="C13" s="36" t="s">
        <v>30</v>
      </c>
      <c r="D13" s="33">
        <v>33077951</v>
      </c>
      <c r="E13" s="33">
        <v>473</v>
      </c>
      <c r="F13" s="29">
        <f>E13*0.03</f>
        <v>14.19</v>
      </c>
      <c r="G13" s="29">
        <f>E13+F13</f>
        <v>487.19</v>
      </c>
      <c r="H13" s="34"/>
    </row>
    <row r="14" spans="1:8">
      <c r="A14" s="37"/>
      <c r="B14" s="31"/>
      <c r="C14" s="38"/>
      <c r="D14" s="33">
        <v>33077952</v>
      </c>
      <c r="E14" s="33">
        <v>159</v>
      </c>
      <c r="F14" s="29">
        <f>E14*0.03</f>
        <v>4.77</v>
      </c>
      <c r="G14" s="29">
        <f>E14+F14</f>
        <v>163.77</v>
      </c>
      <c r="H14" s="34"/>
    </row>
    <row r="15" spans="1:8">
      <c r="A15" s="33" t="s">
        <v>31</v>
      </c>
      <c r="B15" s="31"/>
      <c r="C15" s="39" t="s">
        <v>32</v>
      </c>
      <c r="D15" s="33">
        <v>33289066</v>
      </c>
      <c r="E15" s="33">
        <v>631</v>
      </c>
      <c r="F15" s="29">
        <f>E15*0.03</f>
        <v>18.93</v>
      </c>
      <c r="G15" s="29">
        <f>E15+F15</f>
        <v>649.93</v>
      </c>
      <c r="H15" s="34"/>
    </row>
    <row r="16" spans="1:8">
      <c r="A16" s="35" t="s">
        <v>33</v>
      </c>
      <c r="B16" s="31"/>
      <c r="C16" s="36" t="s">
        <v>34</v>
      </c>
      <c r="D16" s="33">
        <v>33397935</v>
      </c>
      <c r="E16" s="33">
        <v>8994</v>
      </c>
      <c r="F16" s="29">
        <f>E16*0.03</f>
        <v>269.82</v>
      </c>
      <c r="G16" s="29">
        <f>E16+F16</f>
        <v>9263.82</v>
      </c>
      <c r="H16" s="34"/>
    </row>
    <row r="17" spans="1:8">
      <c r="A17" s="37"/>
      <c r="B17" s="31"/>
      <c r="C17" s="38"/>
      <c r="D17" s="33">
        <v>33397936</v>
      </c>
      <c r="E17" s="33">
        <v>662</v>
      </c>
      <c r="F17" s="29">
        <f>E17*0.03</f>
        <v>19.86</v>
      </c>
      <c r="G17" s="29">
        <f>E17+F17</f>
        <v>681.86</v>
      </c>
      <c r="H17" s="34"/>
    </row>
    <row r="18" spans="1:8">
      <c r="A18" s="33" t="s">
        <v>35</v>
      </c>
      <c r="B18" s="40"/>
      <c r="C18" s="39" t="s">
        <v>36</v>
      </c>
      <c r="D18" s="33">
        <v>33289065</v>
      </c>
      <c r="E18" s="33">
        <v>630</v>
      </c>
      <c r="F18" s="29">
        <f>E18*0.03</f>
        <v>18.9</v>
      </c>
      <c r="G18" s="29">
        <f>E18+F18</f>
        <v>648.9</v>
      </c>
      <c r="H18" s="30"/>
    </row>
    <row r="19" spans="2:2">
      <c r="B19" s="2" t="s">
        <v>37</v>
      </c>
    </row>
    <row r="20" ht="85" customHeight="1"/>
  </sheetData>
  <mergeCells count="16">
    <mergeCell ref="A1:H1"/>
    <mergeCell ref="A2:H2"/>
    <mergeCell ref="E3:H3"/>
    <mergeCell ref="E4:H4"/>
    <mergeCell ref="A7:A8"/>
    <mergeCell ref="A9:A10"/>
    <mergeCell ref="A11:A12"/>
    <mergeCell ref="A13:A14"/>
    <mergeCell ref="A16:A17"/>
    <mergeCell ref="B7:B18"/>
    <mergeCell ref="C7:C8"/>
    <mergeCell ref="C9:C10"/>
    <mergeCell ref="C11:C12"/>
    <mergeCell ref="C13:C14"/>
    <mergeCell ref="C16:C17"/>
    <mergeCell ref="H7:H18"/>
  </mergeCells>
  <pageMargins left="0.0784722222222222" right="0.156944444444444" top="0.196527777777778" bottom="0.432638888888889" header="0.3" footer="0.432638888888889"/>
  <pageSetup paperSize="9" scale="82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2024-10-11T08:16:18Z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F9E0F790FE7C4D43AE0D0B5685AAEB6A_13</vt:lpwstr>
  </property>
  <property fmtid="{D5CDD505-2E9C-101B-9397-08002B2CF9AE}" pid="4" name="KSOReadingLayout">
    <vt:bool>true</vt:bool>
  </property>
</Properties>
</file>