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<sst xmlns="http://schemas.openxmlformats.org/spreadsheetml/2006/main" count="104" uniqueCount="57">
  <si>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</si>
  <si>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</si>
  <si>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</si>
  <si>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江苏省苏州市吴江区盛泽镇南商区仓储三期12幢7号昆山隆威纺织仓库   陈柯柯15050227827 安能500061516350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</si>
  <si>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</si>
  <si>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</si>
  <si>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</si>
  <si>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</si>
  <si>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</si>
  <si>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</si>
  <si>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</si>
  <si>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</si>
  <si>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</si>
  <si>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</si>
  <si>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</si>
  <si>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</si>
  <si>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</si>
  <si>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</si>
  <si>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</si>
  <si>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</si>
  <si>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</si>
  <si>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</si>
  <si>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</si>
  <si>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</si>
  <si>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</si>
  <si>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P24090613</t>
  </si>
  <si>
    <t>23_AULBM10795</t>
  </si>
  <si>
    <t>S24090410</t>
  </si>
  <si>
    <t>C2833AX</t>
  </si>
  <si>
    <t>45*38*36</t>
  </si>
  <si>
    <t xml:space="preserve">23_AULTH10912                                     </t>
  </si>
  <si>
    <t>S</t>
  </si>
  <si>
    <t>45*33*26</t>
  </si>
  <si>
    <t>M</t>
  </si>
  <si>
    <t>L</t>
  </si>
  <si>
    <t>45*33*16</t>
  </si>
  <si>
    <t>XL</t>
  </si>
  <si>
    <t>XXL</t>
  </si>
  <si>
    <t xml:space="preserve">23_AULTH10831                                     </t>
  </si>
  <si>
    <t>45*33*20</t>
  </si>
  <si>
    <t xml:space="preserve">23_AULTH10832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</si>
  <si>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</si>
  <si>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</si>
  <si>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</si>
  <si>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</si>
  <si>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</si>
  <si>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</si>
  <si>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</si>
  <si>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BK81 - BLACK</t>
  </si>
  <si>
    <t>全码</t>
  </si>
  <si>
    <t>无价格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</si>
  <si>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XL</t>
    </r>
  </si>
  <si>
    <r>
      <rPr>
        <b/>
        <sz val="11"/>
        <rFont val="宋体"/>
        <charset val="134"/>
      </rPr>
      <t>只有</t>
    </r>
    <r>
      <rPr>
        <b/>
        <sz val="11"/>
        <rFont val="Calibri"/>
        <charset val="134"/>
      </rPr>
      <t>XL</t>
    </r>
  </si>
  <si>
    <t>1476858/1476859/1476853/1476860/1476861/1476862/1476863/1476864/1476865/1476866/1476867/1476868/1476869/1476870</t>
  </si>
  <si>
    <t>有价格</t>
  </si>
  <si>
    <t>KH457 - Khaki</t>
  </si>
  <si>
    <t>1476872/1476873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</si>
</sst>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77" fontId="14" fillId="0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N16" sqref="N16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5" max="5" width="9.25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45577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4" t="s">
        <v>11</v>
      </c>
      <c r="J6" s="4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5" t="s">
        <v>22</v>
      </c>
      <c r="J7" s="45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3">
        <v>22428</v>
      </c>
      <c r="F8" s="23"/>
      <c r="G8" s="23">
        <v>23126</v>
      </c>
      <c r="H8" s="23">
        <v>1</v>
      </c>
      <c r="I8" s="23"/>
      <c r="J8" s="23">
        <v>25</v>
      </c>
      <c r="K8" s="23" t="s">
        <v>29</v>
      </c>
    </row>
    <row r="9" ht="15" spans="1:11">
      <c r="A9" s="23"/>
      <c r="B9" s="24" t="s">
        <v>30</v>
      </c>
      <c r="C9" s="23"/>
      <c r="D9" s="25" t="s">
        <v>31</v>
      </c>
      <c r="E9" s="26">
        <v>4692.46</v>
      </c>
      <c r="F9" s="23"/>
      <c r="G9" s="23">
        <v>4850</v>
      </c>
      <c r="H9" s="23">
        <v>2</v>
      </c>
      <c r="I9" s="23"/>
      <c r="J9" s="23">
        <v>21.6</v>
      </c>
      <c r="K9" s="23" t="s">
        <v>32</v>
      </c>
    </row>
    <row r="10" ht="15" spans="1:11">
      <c r="A10" s="23"/>
      <c r="B10" s="24"/>
      <c r="C10" s="23"/>
      <c r="D10" s="25" t="s">
        <v>33</v>
      </c>
      <c r="E10" s="26">
        <v>7148.78</v>
      </c>
      <c r="F10" s="23"/>
      <c r="G10" s="23">
        <v>7400</v>
      </c>
      <c r="H10" s="23"/>
      <c r="I10" s="23"/>
      <c r="J10" s="23"/>
      <c r="K10" s="23"/>
    </row>
    <row r="11" ht="15" spans="1:11">
      <c r="A11" s="23"/>
      <c r="B11" s="24"/>
      <c r="C11" s="23"/>
      <c r="D11" s="25" t="s">
        <v>34</v>
      </c>
      <c r="E11" s="26">
        <v>7148.78</v>
      </c>
      <c r="F11" s="23"/>
      <c r="G11" s="23">
        <v>7400</v>
      </c>
      <c r="H11" s="23">
        <v>3</v>
      </c>
      <c r="I11" s="23"/>
      <c r="J11" s="23">
        <v>13.1</v>
      </c>
      <c r="K11" s="23" t="s">
        <v>35</v>
      </c>
    </row>
    <row r="12" ht="15" spans="1:11">
      <c r="A12" s="23"/>
      <c r="B12" s="24"/>
      <c r="C12" s="23"/>
      <c r="D12" s="25" t="s">
        <v>36</v>
      </c>
      <c r="E12" s="26">
        <v>4470.26</v>
      </c>
      <c r="F12" s="23"/>
      <c r="G12" s="23">
        <v>4600</v>
      </c>
      <c r="H12" s="23">
        <v>4</v>
      </c>
      <c r="I12" s="23"/>
      <c r="J12" s="23">
        <v>12.5</v>
      </c>
      <c r="K12" s="23" t="s">
        <v>35</v>
      </c>
    </row>
    <row r="13" ht="15" spans="1:11">
      <c r="A13" s="23"/>
      <c r="B13" s="24"/>
      <c r="C13" s="23"/>
      <c r="D13" s="25" t="s">
        <v>37</v>
      </c>
      <c r="E13" s="26">
        <v>2234.12</v>
      </c>
      <c r="F13" s="23"/>
      <c r="G13" s="23">
        <v>2300</v>
      </c>
      <c r="H13" s="23"/>
      <c r="I13" s="23"/>
      <c r="J13" s="23"/>
      <c r="K13" s="23"/>
    </row>
    <row r="14" spans="1:11">
      <c r="A14" s="23"/>
      <c r="B14" s="24" t="s">
        <v>38</v>
      </c>
      <c r="C14" s="23"/>
      <c r="D14" s="23" t="s">
        <v>28</v>
      </c>
      <c r="E14" s="23">
        <v>25694</v>
      </c>
      <c r="F14" s="23"/>
      <c r="G14" s="23">
        <v>14000</v>
      </c>
      <c r="H14" s="23">
        <v>5</v>
      </c>
      <c r="I14" s="23"/>
      <c r="J14" s="23">
        <v>12.4</v>
      </c>
      <c r="K14" s="23" t="s">
        <v>39</v>
      </c>
    </row>
    <row r="15" spans="1:11">
      <c r="A15" s="23"/>
      <c r="B15" s="24"/>
      <c r="C15" s="23"/>
      <c r="D15" s="23"/>
      <c r="E15" s="23"/>
      <c r="F15" s="23"/>
      <c r="G15" s="23">
        <v>12500</v>
      </c>
      <c r="H15" s="23">
        <v>6</v>
      </c>
      <c r="I15" s="23"/>
      <c r="J15" s="23">
        <v>11.5</v>
      </c>
      <c r="K15" s="23" t="s">
        <v>39</v>
      </c>
    </row>
    <row r="16" spans="1:11">
      <c r="A16" s="23"/>
      <c r="B16" s="24" t="s">
        <v>40</v>
      </c>
      <c r="C16" s="23"/>
      <c r="D16" s="23" t="s">
        <v>28</v>
      </c>
      <c r="E16" s="23">
        <v>25694</v>
      </c>
      <c r="F16" s="23"/>
      <c r="G16" s="23">
        <v>14000</v>
      </c>
      <c r="H16" s="23">
        <v>7</v>
      </c>
      <c r="I16" s="23"/>
      <c r="J16" s="23">
        <v>12.3</v>
      </c>
      <c r="K16" s="23" t="s">
        <v>39</v>
      </c>
    </row>
    <row r="17" spans="1:11">
      <c r="A17" s="23"/>
      <c r="B17" s="24"/>
      <c r="C17" s="23"/>
      <c r="D17" s="23"/>
      <c r="E17" s="23"/>
      <c r="F17" s="23"/>
      <c r="G17" s="23">
        <v>12500</v>
      </c>
      <c r="H17" s="23">
        <v>8</v>
      </c>
      <c r="I17" s="23"/>
      <c r="J17" s="23">
        <v>11.4</v>
      </c>
      <c r="K17" s="23" t="s">
        <v>39</v>
      </c>
    </row>
    <row r="18" spans="1:11">
      <c r="A18" s="23" t="s">
        <v>41</v>
      </c>
      <c r="B18" s="23"/>
      <c r="C18" s="23"/>
      <c r="D18" s="23"/>
      <c r="E18" s="27">
        <f>SUM(E8:E17)</f>
        <v>99510.4</v>
      </c>
      <c r="F18" s="27"/>
      <c r="G18" s="27">
        <f>SUM(G8:G17)</f>
        <v>102676</v>
      </c>
      <c r="H18" s="27">
        <v>8</v>
      </c>
      <c r="I18" s="27"/>
      <c r="J18" s="27">
        <f>SUM(J8:J17)</f>
        <v>119.8</v>
      </c>
      <c r="K18" s="23"/>
    </row>
    <row r="20" spans="1:8">
      <c r="A20" s="28" t="s">
        <v>42</v>
      </c>
      <c r="B20" s="28" t="s">
        <v>43</v>
      </c>
      <c r="C20" s="29" t="s">
        <v>18</v>
      </c>
      <c r="D20" s="30" t="s">
        <v>44</v>
      </c>
      <c r="E20" s="28" t="s">
        <v>45</v>
      </c>
      <c r="F20" s="28" t="s">
        <v>46</v>
      </c>
      <c r="G20" s="28"/>
      <c r="H20" s="28" t="s">
        <v>47</v>
      </c>
    </row>
    <row r="21" ht="15" spans="1:8">
      <c r="A21" s="31" t="s">
        <v>48</v>
      </c>
      <c r="B21" s="32" t="s">
        <v>31</v>
      </c>
      <c r="C21" s="29">
        <v>36.36</v>
      </c>
      <c r="D21" s="30">
        <f t="shared" ref="D21:D45" si="0">C21*1.03+1</f>
        <v>38.4508</v>
      </c>
      <c r="E21" s="33" t="s">
        <v>49</v>
      </c>
      <c r="F21" s="31">
        <v>1476873</v>
      </c>
      <c r="G21" s="33" t="s">
        <v>50</v>
      </c>
      <c r="H21" s="34" t="s">
        <v>28</v>
      </c>
    </row>
    <row r="22" ht="15" spans="1:8">
      <c r="A22" s="35"/>
      <c r="B22" s="32" t="s">
        <v>33</v>
      </c>
      <c r="C22" s="29">
        <v>54.54</v>
      </c>
      <c r="D22" s="30">
        <f t="shared" si="0"/>
        <v>57.1762</v>
      </c>
      <c r="E22" s="36"/>
      <c r="F22" s="35"/>
      <c r="G22" s="36"/>
      <c r="H22" s="37"/>
    </row>
    <row r="23" ht="15" spans="1:8">
      <c r="A23" s="35"/>
      <c r="B23" s="32" t="s">
        <v>34</v>
      </c>
      <c r="C23" s="29">
        <v>54.54</v>
      </c>
      <c r="D23" s="30">
        <f t="shared" si="0"/>
        <v>57.1762</v>
      </c>
      <c r="E23" s="36"/>
      <c r="F23" s="35"/>
      <c r="G23" s="36"/>
      <c r="H23" s="37"/>
    </row>
    <row r="24" ht="15" spans="1:8">
      <c r="A24" s="35"/>
      <c r="B24" s="32" t="s">
        <v>36</v>
      </c>
      <c r="C24" s="29">
        <v>36.36</v>
      </c>
      <c r="D24" s="30">
        <f t="shared" si="0"/>
        <v>38.4508</v>
      </c>
      <c r="E24" s="36"/>
      <c r="F24" s="35"/>
      <c r="G24" s="36"/>
      <c r="H24" s="37"/>
    </row>
    <row r="25" ht="15" spans="1:8">
      <c r="A25" s="38"/>
      <c r="B25" s="32" t="s">
        <v>37</v>
      </c>
      <c r="C25" s="29">
        <v>18.18</v>
      </c>
      <c r="D25" s="30">
        <f t="shared" si="0"/>
        <v>19.7254</v>
      </c>
      <c r="E25" s="39"/>
      <c r="F25" s="38"/>
      <c r="G25" s="39"/>
      <c r="H25" s="37"/>
    </row>
    <row r="26" ht="15" spans="1:8">
      <c r="A26" s="31" t="s">
        <v>48</v>
      </c>
      <c r="B26" s="32" t="s">
        <v>31</v>
      </c>
      <c r="C26" s="29">
        <v>111.1</v>
      </c>
      <c r="D26" s="30">
        <f t="shared" si="0"/>
        <v>115.433</v>
      </c>
      <c r="E26" s="33" t="s">
        <v>51</v>
      </c>
      <c r="F26" s="31">
        <v>1476872</v>
      </c>
      <c r="G26" s="33" t="s">
        <v>50</v>
      </c>
      <c r="H26" s="37"/>
    </row>
    <row r="27" ht="15" spans="1:8">
      <c r="A27" s="35"/>
      <c r="B27" s="32" t="s">
        <v>33</v>
      </c>
      <c r="C27" s="29">
        <v>165.64</v>
      </c>
      <c r="D27" s="30">
        <f t="shared" si="0"/>
        <v>171.6092</v>
      </c>
      <c r="E27" s="36"/>
      <c r="F27" s="35"/>
      <c r="G27" s="36"/>
      <c r="H27" s="37"/>
    </row>
    <row r="28" ht="15" spans="1:8">
      <c r="A28" s="35"/>
      <c r="B28" s="32" t="s">
        <v>34</v>
      </c>
      <c r="C28" s="29">
        <v>165.64</v>
      </c>
      <c r="D28" s="30">
        <f t="shared" si="0"/>
        <v>171.6092</v>
      </c>
      <c r="E28" s="36"/>
      <c r="F28" s="35"/>
      <c r="G28" s="36"/>
      <c r="H28" s="37"/>
    </row>
    <row r="29" ht="15" spans="1:8">
      <c r="A29" s="38"/>
      <c r="B29" s="32" t="s">
        <v>37</v>
      </c>
      <c r="C29" s="29">
        <v>54.54</v>
      </c>
      <c r="D29" s="30">
        <f t="shared" si="0"/>
        <v>57.1762</v>
      </c>
      <c r="E29" s="39"/>
      <c r="F29" s="38"/>
      <c r="G29" s="39"/>
      <c r="H29" s="37"/>
    </row>
    <row r="30" ht="15" spans="1:8">
      <c r="A30" s="35" t="s">
        <v>48</v>
      </c>
      <c r="B30" s="32" t="s">
        <v>36</v>
      </c>
      <c r="C30" s="29">
        <v>111.1</v>
      </c>
      <c r="D30" s="30">
        <f t="shared" si="0"/>
        <v>115.433</v>
      </c>
      <c r="E30" s="36" t="s">
        <v>52</v>
      </c>
      <c r="F30" s="35">
        <v>1476871</v>
      </c>
      <c r="G30" s="36" t="s">
        <v>50</v>
      </c>
      <c r="H30" s="37"/>
    </row>
    <row r="31" ht="15" spans="1:8">
      <c r="A31" s="31" t="s">
        <v>48</v>
      </c>
      <c r="B31" s="32" t="s">
        <v>31</v>
      </c>
      <c r="C31" s="29">
        <v>2232.1</v>
      </c>
      <c r="D31" s="30">
        <f t="shared" si="0"/>
        <v>2300.063</v>
      </c>
      <c r="E31" s="33" t="s">
        <v>49</v>
      </c>
      <c r="F31" s="40" t="s">
        <v>53</v>
      </c>
      <c r="G31" s="33" t="s">
        <v>54</v>
      </c>
      <c r="H31" s="37"/>
    </row>
    <row r="32" ht="15" spans="1:8">
      <c r="A32" s="35"/>
      <c r="B32" s="32" t="s">
        <v>33</v>
      </c>
      <c r="C32" s="29">
        <v>3459.25</v>
      </c>
      <c r="D32" s="30">
        <f t="shared" si="0"/>
        <v>3564.0275</v>
      </c>
      <c r="E32" s="36"/>
      <c r="F32" s="41"/>
      <c r="G32" s="36"/>
      <c r="H32" s="37"/>
    </row>
    <row r="33" ht="15" spans="1:8">
      <c r="A33" s="35"/>
      <c r="B33" s="32" t="s">
        <v>34</v>
      </c>
      <c r="C33" s="29">
        <v>3459.25</v>
      </c>
      <c r="D33" s="30">
        <f t="shared" si="0"/>
        <v>3564.0275</v>
      </c>
      <c r="E33" s="36"/>
      <c r="F33" s="41"/>
      <c r="G33" s="36"/>
      <c r="H33" s="37"/>
    </row>
    <row r="34" ht="15" spans="1:8">
      <c r="A34" s="35"/>
      <c r="B34" s="32" t="s">
        <v>36</v>
      </c>
      <c r="C34" s="29">
        <v>2009.9</v>
      </c>
      <c r="D34" s="30">
        <f t="shared" si="0"/>
        <v>2071.197</v>
      </c>
      <c r="E34" s="36"/>
      <c r="F34" s="41"/>
      <c r="G34" s="36"/>
      <c r="H34" s="37"/>
    </row>
    <row r="35" ht="15" spans="1:8">
      <c r="A35" s="38"/>
      <c r="B35" s="32" t="s">
        <v>37</v>
      </c>
      <c r="C35" s="29">
        <v>1004.95</v>
      </c>
      <c r="D35" s="30">
        <f t="shared" si="0"/>
        <v>1036.0985</v>
      </c>
      <c r="E35" s="39"/>
      <c r="F35" s="42"/>
      <c r="G35" s="39"/>
      <c r="H35" s="37"/>
    </row>
    <row r="36" ht="15" spans="1:8">
      <c r="A36" s="31" t="s">
        <v>55</v>
      </c>
      <c r="B36" s="32" t="s">
        <v>31</v>
      </c>
      <c r="C36" s="29">
        <v>101</v>
      </c>
      <c r="D36" s="30">
        <f t="shared" si="0"/>
        <v>105.03</v>
      </c>
      <c r="E36" s="33" t="s">
        <v>49</v>
      </c>
      <c r="F36" s="31" t="s">
        <v>56</v>
      </c>
      <c r="G36" s="33" t="s">
        <v>50</v>
      </c>
      <c r="H36" s="37"/>
    </row>
    <row r="37" ht="15" spans="1:8">
      <c r="A37" s="35"/>
      <c r="B37" s="32" t="s">
        <v>33</v>
      </c>
      <c r="C37" s="29">
        <v>151.5</v>
      </c>
      <c r="D37" s="30">
        <f t="shared" si="0"/>
        <v>157.045</v>
      </c>
      <c r="E37" s="36"/>
      <c r="F37" s="35"/>
      <c r="G37" s="36"/>
      <c r="H37" s="37"/>
    </row>
    <row r="38" ht="15" spans="1:8">
      <c r="A38" s="35"/>
      <c r="B38" s="32" t="s">
        <v>34</v>
      </c>
      <c r="C38" s="29">
        <v>151.5</v>
      </c>
      <c r="D38" s="30">
        <f t="shared" si="0"/>
        <v>157.045</v>
      </c>
      <c r="E38" s="36"/>
      <c r="F38" s="35"/>
      <c r="G38" s="36"/>
      <c r="H38" s="37"/>
    </row>
    <row r="39" ht="15" spans="1:8">
      <c r="A39" s="35"/>
      <c r="B39" s="32" t="s">
        <v>36</v>
      </c>
      <c r="C39" s="29">
        <v>101</v>
      </c>
      <c r="D39" s="30">
        <f t="shared" si="0"/>
        <v>105.03</v>
      </c>
      <c r="E39" s="36"/>
      <c r="F39" s="35"/>
      <c r="G39" s="36"/>
      <c r="H39" s="37"/>
    </row>
    <row r="40" ht="15" spans="1:8">
      <c r="A40" s="38"/>
      <c r="B40" s="32" t="s">
        <v>37</v>
      </c>
      <c r="C40" s="29">
        <v>50.5</v>
      </c>
      <c r="D40" s="30">
        <f t="shared" si="0"/>
        <v>53.015</v>
      </c>
      <c r="E40" s="39"/>
      <c r="F40" s="38"/>
      <c r="G40" s="39"/>
      <c r="H40" s="37"/>
    </row>
    <row r="41" ht="15" spans="1:8">
      <c r="A41" s="31" t="s">
        <v>55</v>
      </c>
      <c r="B41" s="32" t="s">
        <v>31</v>
      </c>
      <c r="C41" s="29">
        <v>1618.02</v>
      </c>
      <c r="D41" s="30">
        <f t="shared" si="0"/>
        <v>1667.5606</v>
      </c>
      <c r="E41" s="33" t="s">
        <v>49</v>
      </c>
      <c r="F41" s="40" t="s">
        <v>53</v>
      </c>
      <c r="G41" s="33" t="s">
        <v>54</v>
      </c>
      <c r="H41" s="37"/>
    </row>
    <row r="42" ht="15" spans="1:8">
      <c r="A42" s="35"/>
      <c r="B42" s="32" t="s">
        <v>33</v>
      </c>
      <c r="C42" s="29">
        <v>2427.03</v>
      </c>
      <c r="D42" s="30">
        <f t="shared" si="0"/>
        <v>2500.8409</v>
      </c>
      <c r="E42" s="36"/>
      <c r="F42" s="41"/>
      <c r="G42" s="36"/>
      <c r="H42" s="37"/>
    </row>
    <row r="43" ht="15" spans="1:8">
      <c r="A43" s="35"/>
      <c r="B43" s="32" t="s">
        <v>34</v>
      </c>
      <c r="C43" s="29">
        <v>2427.03</v>
      </c>
      <c r="D43" s="30">
        <f t="shared" si="0"/>
        <v>2500.8409</v>
      </c>
      <c r="E43" s="36"/>
      <c r="F43" s="41"/>
      <c r="G43" s="36"/>
      <c r="H43" s="37"/>
    </row>
    <row r="44" ht="15" spans="1:8">
      <c r="A44" s="35"/>
      <c r="B44" s="32" t="s">
        <v>36</v>
      </c>
      <c r="C44" s="29">
        <v>1618.02</v>
      </c>
      <c r="D44" s="30">
        <f t="shared" si="0"/>
        <v>1667.5606</v>
      </c>
      <c r="E44" s="36"/>
      <c r="F44" s="41"/>
      <c r="G44" s="36"/>
      <c r="H44" s="37"/>
    </row>
    <row r="45" ht="15" spans="1:8">
      <c r="A45" s="38"/>
      <c r="B45" s="32" t="s">
        <v>37</v>
      </c>
      <c r="C45" s="29">
        <v>809.01</v>
      </c>
      <c r="D45" s="30">
        <f t="shared" si="0"/>
        <v>834.2803</v>
      </c>
      <c r="E45" s="39"/>
      <c r="F45" s="42"/>
      <c r="G45" s="39"/>
      <c r="H45" s="43"/>
    </row>
    <row r="46" spans="1:8">
      <c r="A46" s="28" t="s">
        <v>41</v>
      </c>
      <c r="B46" s="28"/>
      <c r="C46" s="29">
        <f>SUM(C21:C45)</f>
        <v>22428.06</v>
      </c>
      <c r="D46" s="30">
        <f>SUM(D21:D45)</f>
        <v>23125.9018</v>
      </c>
      <c r="E46" s="28"/>
      <c r="F46" s="28"/>
      <c r="G46" s="28"/>
      <c r="H46" s="28"/>
    </row>
  </sheetData>
  <mergeCells count="41">
    <mergeCell ref="A1:K1"/>
    <mergeCell ref="A2:D2"/>
    <mergeCell ref="E2:K2"/>
    <mergeCell ref="A8:A17"/>
    <mergeCell ref="A21:A25"/>
    <mergeCell ref="A26:A29"/>
    <mergeCell ref="A31:A35"/>
    <mergeCell ref="A36:A40"/>
    <mergeCell ref="A41:A45"/>
    <mergeCell ref="B9:B13"/>
    <mergeCell ref="B14:B15"/>
    <mergeCell ref="B16:B17"/>
    <mergeCell ref="C8:C17"/>
    <mergeCell ref="D14:D15"/>
    <mergeCell ref="D16:D17"/>
    <mergeCell ref="E14:E15"/>
    <mergeCell ref="E16:E17"/>
    <mergeCell ref="E21:E25"/>
    <mergeCell ref="E26:E29"/>
    <mergeCell ref="E31:E35"/>
    <mergeCell ref="E36:E40"/>
    <mergeCell ref="E41:E45"/>
    <mergeCell ref="F21:F25"/>
    <mergeCell ref="F26:F29"/>
    <mergeCell ref="F31:F35"/>
    <mergeCell ref="F36:F40"/>
    <mergeCell ref="F41:F45"/>
    <mergeCell ref="G21:G25"/>
    <mergeCell ref="G26:G29"/>
    <mergeCell ref="G31:G35"/>
    <mergeCell ref="G36:G40"/>
    <mergeCell ref="G41:G45"/>
    <mergeCell ref="H9:H10"/>
    <mergeCell ref="H12:H13"/>
    <mergeCell ref="H21:H45"/>
    <mergeCell ref="J9:J10"/>
    <mergeCell ref="J12:J13"/>
    <mergeCell ref="K9:K10"/>
    <mergeCell ref="K12:K1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2024-10-12T07:36:40Z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156DC52495084ABE91303E647D04D27F_13</vt:lpwstr>
  </property>
</Properties>
</file>